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pendata\2024 azuriranje\Privreda\"/>
    </mc:Choice>
  </mc:AlternateContent>
  <bookViews>
    <workbookView xWindow="0" yWindow="0" windowWidth="28800" windowHeight="11700"/>
  </bookViews>
  <sheets>
    <sheet name="SVE FIRME UKUPNA DOBIT II" sheetId="69" r:id="rId1"/>
    <sheet name="SVE FIRME" sheetId="3" r:id="rId2"/>
    <sheet name="MZ Palančište" sheetId="1" r:id="rId3"/>
    <sheet name="MZ Bišćani" sheetId="4" r:id="rId4"/>
    <sheet name="MZ Bistrica" sheetId="5" r:id="rId5"/>
    <sheet name="MZ Božići" sheetId="8" r:id="rId6"/>
    <sheet name="MZ Brezičani" sheetId="7" r:id="rId7"/>
    <sheet name="MZ Busnovi" sheetId="6" r:id="rId8"/>
    <sheet name="MZ Čarakovo" sheetId="11" r:id="rId9"/>
    <sheet name="MZ Čejreci" sheetId="12" r:id="rId10"/>
    <sheet name="MZ Cikote" sheetId="13" r:id="rId11"/>
    <sheet name="MZ Čirkin Polje" sheetId="14" r:id="rId12"/>
    <sheet name="MZ Donja Dragotinja" sheetId="15" r:id="rId13"/>
    <sheet name="MZ Donja Ljubija" sheetId="16" r:id="rId14"/>
    <sheet name="MZ Donja Puharska" sheetId="17" r:id="rId15"/>
    <sheet name="MZ Donji Orlovci" sheetId="19" r:id="rId16"/>
    <sheet name="MZ Donji Volar" sheetId="20" r:id="rId17"/>
    <sheet name="MZ Gomjenica" sheetId="21" r:id="rId18"/>
    <sheet name="MZ Gornji Orlovci" sheetId="35" r:id="rId19"/>
    <sheet name="MZ  Gornja Dragotinja" sheetId="22" r:id="rId20"/>
    <sheet name="MZ Gornja Ravska " sheetId="23" r:id="rId21"/>
    <sheet name="MZ Gornja Jelovac" sheetId="24" r:id="rId22"/>
    <sheet name="MZ Gornji Petrov Gaj" sheetId="36" r:id="rId23"/>
    <sheet name="MZ Gradina" sheetId="38" r:id="rId24"/>
    <sheet name="MZ Hambarine" sheetId="39" r:id="rId25"/>
    <sheet name="MZ Jutrogošta" sheetId="40" r:id="rId26"/>
    <sheet name="MZ Kamičani" sheetId="41" r:id="rId27"/>
    <sheet name="MZ Kokin Grad" sheetId="42" r:id="rId28"/>
    <sheet name="MZ Kozarac" sheetId="43" r:id="rId29"/>
    <sheet name="MZ Kozaruša" sheetId="45" r:id="rId30"/>
    <sheet name="MZ Lamovita" sheetId="46" r:id="rId31"/>
    <sheet name="MZ Ljeskare i Kalajevo" sheetId="47" r:id="rId32"/>
    <sheet name="MZ Ljubija" sheetId="48" r:id="rId33"/>
    <sheet name="MZ Marićka" sheetId="49" r:id="rId34"/>
    <sheet name="MZ Miska Glava" sheetId="50" r:id="rId35"/>
    <sheet name="Omarska" sheetId="51" r:id="rId36"/>
    <sheet name="MZ Petrov Gaj" sheetId="53" r:id="rId37"/>
    <sheet name="MZ Orlovača" sheetId="52" r:id="rId38"/>
    <sheet name="MZ Petrovo" sheetId="54" r:id="rId39"/>
    <sheet name="MZ Prijedor 2" sheetId="55" r:id="rId40"/>
    <sheet name="MZ Prijedor Centar" sheetId="56" r:id="rId41"/>
    <sheet name="MZ Rakelići" sheetId="57" r:id="rId42"/>
    <sheet name="MZ Rakovčani" sheetId="58" r:id="rId43"/>
    <sheet name="MZ Rasavci" sheetId="59" r:id="rId44"/>
    <sheet name="MZ Raškovac" sheetId="60" r:id="rId45"/>
    <sheet name="MZ Rizvanović" sheetId="61" r:id="rId46"/>
    <sheet name="MZ Šurkovac" sheetId="62" r:id="rId47"/>
    <sheet name="MZ Trnopolje" sheetId="63" r:id="rId48"/>
    <sheet name="MZ Tukovi" sheetId="64" r:id="rId49"/>
    <sheet name="MZ Zecovi" sheetId="65" r:id="rId50"/>
    <sheet name="MZ Kevljani" sheetId="66" r:id="rId51"/>
  </sheets>
  <definedNames>
    <definedName name="_xlnm._FilterDatabase" localSheetId="19" hidden="1">'MZ  Gornja Dragotinja'!$A$1:$E$3</definedName>
    <definedName name="_xlnm._FilterDatabase" localSheetId="3" hidden="1">'MZ Bišćani'!$A$1:$E$4</definedName>
    <definedName name="_xlnm._FilterDatabase" localSheetId="4" hidden="1">'MZ Bistrica'!$A$1:$E$8</definedName>
    <definedName name="_xlnm._FilterDatabase" localSheetId="5" hidden="1">'MZ Božići'!$A$1:$E$3</definedName>
    <definedName name="_xlnm._FilterDatabase" localSheetId="6" hidden="1">'MZ Brezičani'!$A$1:$E$12</definedName>
    <definedName name="_xlnm._FilterDatabase" localSheetId="7" hidden="1">'MZ Busnovi'!$A$1:$E$3</definedName>
    <definedName name="_xlnm._FilterDatabase" localSheetId="8" hidden="1">'MZ Čarakovo'!$A$1:$E$3</definedName>
    <definedName name="_xlnm._FilterDatabase" localSheetId="9" hidden="1">'MZ Čejreci'!$A$1:$E$93</definedName>
    <definedName name="_xlnm._FilterDatabase" localSheetId="10" hidden="1">'MZ Cikote'!$A$1:$E$3</definedName>
    <definedName name="_xlnm._FilterDatabase" localSheetId="12" hidden="1">'MZ Donja Dragotinja'!$A$1:$E$4</definedName>
    <definedName name="_xlnm._FilterDatabase" localSheetId="13" hidden="1">'MZ Donja Ljubija'!$A$1:$E$5</definedName>
    <definedName name="_xlnm._FilterDatabase" localSheetId="14" hidden="1">'MZ Donja Puharska'!$A$1:$E$3</definedName>
    <definedName name="_xlnm._FilterDatabase" localSheetId="15" hidden="1">'MZ Donji Orlovci'!$A$1:$E$6</definedName>
    <definedName name="_xlnm._FilterDatabase" localSheetId="16" hidden="1">'MZ Donji Volar'!$A$1:$E$3</definedName>
    <definedName name="_xlnm._FilterDatabase" localSheetId="17" hidden="1">'MZ Gomjenica'!$A$1:$E$11</definedName>
    <definedName name="_xlnm._FilterDatabase" localSheetId="21" hidden="1">'MZ Gornja Jelovac'!$A$1:$E$3</definedName>
    <definedName name="_xlnm._FilterDatabase" localSheetId="20" hidden="1">'MZ Gornja Ravska '!$A$1:$E$3</definedName>
    <definedName name="_xlnm._FilterDatabase" localSheetId="18" hidden="1">'MZ Gornji Orlovci'!$A$1:$E$5</definedName>
    <definedName name="_xlnm._FilterDatabase" localSheetId="22" hidden="1">'MZ Gornji Petrov Gaj'!$A$1:$E$3</definedName>
    <definedName name="_xlnm._FilterDatabase" localSheetId="23" hidden="1">'MZ Gradina'!$A$1:$E$3</definedName>
    <definedName name="_xlnm._FilterDatabase" localSheetId="24" hidden="1">'MZ Hambarine'!$A$1:$E$3</definedName>
    <definedName name="_xlnm._FilterDatabase" localSheetId="26" hidden="1">'MZ Kamičani'!$A$1:$E$4</definedName>
    <definedName name="_xlnm._FilterDatabase" localSheetId="50" hidden="1">'MZ Kevljani'!$A$1:$E$3</definedName>
    <definedName name="_xlnm._FilterDatabase" localSheetId="27" hidden="1">'MZ Kokin Grad'!$A$1:$E$53</definedName>
    <definedName name="_xlnm._FilterDatabase" localSheetId="28" hidden="1">'MZ Kozarac'!$A$1:$E$16</definedName>
    <definedName name="_xlnm._FilterDatabase" localSheetId="29" hidden="1">'MZ Kozaruša'!$A$1:$E$11</definedName>
    <definedName name="_xlnm._FilterDatabase" localSheetId="30" hidden="1">'MZ Lamovita'!$A$1:$E$7</definedName>
    <definedName name="_xlnm._FilterDatabase" localSheetId="31" hidden="1">'MZ Ljeskare i Kalajevo'!$A$1:$E$5</definedName>
    <definedName name="_xlnm._FilterDatabase" localSheetId="32" hidden="1">'MZ Ljubija'!$A$1:$E$7</definedName>
    <definedName name="_xlnm._FilterDatabase" localSheetId="33" hidden="1">'MZ Marićka'!$A$1:$E$3</definedName>
    <definedName name="_xlnm._FilterDatabase" localSheetId="34" hidden="1">'MZ Miska Glava'!$A$1:$E$3</definedName>
    <definedName name="_xlnm._FilterDatabase" localSheetId="37" hidden="1">'MZ Orlovača'!$A$1:$E$7</definedName>
    <definedName name="_xlnm._FilterDatabase" localSheetId="36" hidden="1">'MZ Petrov Gaj'!$A$1:$E$3</definedName>
    <definedName name="_xlnm._FilterDatabase" localSheetId="38" hidden="1">'MZ Petrovo'!$A$1:$E$3</definedName>
    <definedName name="_xlnm._FilterDatabase" localSheetId="40" hidden="1">'MZ Prijedor Centar'!$A$1:$E$110</definedName>
    <definedName name="_xlnm._FilterDatabase" localSheetId="41" hidden="1">'MZ Rakelići'!$A$1:$E$7</definedName>
    <definedName name="_xlnm._FilterDatabase" localSheetId="42" hidden="1">'MZ Rakovčani'!$A$1:$E$434</definedName>
    <definedName name="_xlnm._FilterDatabase" localSheetId="43" hidden="1">'MZ Rasavci'!$A$1:$E$6</definedName>
    <definedName name="_xlnm._FilterDatabase" localSheetId="44" hidden="1">'MZ Raškovac'!$A$1:$E$7</definedName>
    <definedName name="_xlnm._FilterDatabase" localSheetId="45" hidden="1">'MZ Rizvanović'!$A$1:$E$5</definedName>
    <definedName name="_xlnm._FilterDatabase" localSheetId="46" hidden="1">'MZ Šurkovac'!$A$1:$E$3</definedName>
    <definedName name="_xlnm._FilterDatabase" localSheetId="47" hidden="1">'MZ Trnopolje'!$A$1:$E$8</definedName>
    <definedName name="_xlnm._FilterDatabase" localSheetId="48" hidden="1">'MZ Tukovi'!$A$1:$E$11</definedName>
    <definedName name="_xlnm._FilterDatabase" localSheetId="49" hidden="1">'MZ Zecovi'!$A$1:$E$3</definedName>
    <definedName name="_xlnm._FilterDatabase" localSheetId="35" hidden="1">Omarska!$A$1:$E$21</definedName>
    <definedName name="_xlnm._FilterDatabase" localSheetId="1" hidden="1">'SVE FIRME'!$A$1:$L$434</definedName>
    <definedName name="_xlnm._FilterDatabase" localSheetId="0" hidden="1">'SVE FIRME UKUPNA DOBIT II'!$A$1:$M$437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8" i="69" l="1"/>
  <c r="G195" i="69" l="1"/>
  <c r="L27" i="69"/>
  <c r="G18" i="42" l="1"/>
  <c r="G326" i="69" l="1"/>
  <c r="G228" i="69"/>
  <c r="G328" i="69"/>
  <c r="G192" i="69"/>
  <c r="G387" i="69" l="1"/>
  <c r="G386" i="69"/>
  <c r="G385" i="69"/>
  <c r="G384" i="69"/>
  <c r="G383" i="69"/>
  <c r="G381" i="69"/>
  <c r="G380" i="69"/>
  <c r="G379" i="69"/>
  <c r="G378" i="69"/>
  <c r="G377" i="69"/>
  <c r="G376" i="69"/>
  <c r="G375" i="69"/>
  <c r="G374" i="69"/>
  <c r="G373" i="69"/>
  <c r="G372" i="69"/>
  <c r="G371" i="69"/>
  <c r="G370" i="69"/>
  <c r="G369" i="69"/>
  <c r="G368" i="69"/>
  <c r="G367" i="69"/>
  <c r="G366" i="69"/>
  <c r="G365" i="69"/>
  <c r="G364" i="69"/>
  <c r="G363" i="69"/>
  <c r="G362" i="69"/>
  <c r="G361" i="69"/>
  <c r="G360" i="69"/>
  <c r="G359" i="69"/>
  <c r="G305" i="69"/>
  <c r="G333" i="69"/>
  <c r="G358" i="69"/>
  <c r="G357" i="69"/>
  <c r="G434" i="69" l="1"/>
  <c r="G433" i="69"/>
  <c r="G426" i="69"/>
  <c r="G425" i="69"/>
  <c r="G422" i="69"/>
  <c r="G421" i="69"/>
  <c r="G420" i="69"/>
  <c r="G419" i="69"/>
  <c r="G417" i="69"/>
  <c r="G27" i="69"/>
  <c r="G416" i="69"/>
  <c r="G415" i="69"/>
  <c r="G140" i="69"/>
  <c r="G412" i="69"/>
  <c r="G257" i="69"/>
  <c r="G410" i="69"/>
  <c r="G409" i="69"/>
  <c r="G408" i="69"/>
  <c r="G407" i="69"/>
  <c r="L432" i="69" l="1"/>
  <c r="G432" i="69"/>
  <c r="L431" i="69"/>
  <c r="G431" i="69"/>
  <c r="L430" i="69"/>
  <c r="G430" i="69"/>
  <c r="L429" i="69"/>
  <c r="G429" i="69"/>
  <c r="L428" i="69"/>
  <c r="G428" i="69"/>
  <c r="L427" i="69"/>
  <c r="G427" i="69"/>
  <c r="L424" i="69"/>
  <c r="G424" i="69"/>
  <c r="L423" i="69"/>
  <c r="G423" i="69"/>
  <c r="L418" i="69"/>
  <c r="G418" i="69"/>
  <c r="L414" i="69"/>
  <c r="G414" i="69"/>
  <c r="L413" i="69"/>
  <c r="G413" i="69"/>
  <c r="L411" i="69"/>
  <c r="G411" i="69"/>
  <c r="L188" i="69"/>
  <c r="L406" i="69"/>
  <c r="G406" i="69"/>
  <c r="L405" i="69"/>
  <c r="G405" i="69"/>
  <c r="L181" i="69"/>
  <c r="G181" i="69"/>
  <c r="L403" i="69"/>
  <c r="G403" i="69"/>
  <c r="L399" i="69"/>
  <c r="G399" i="69"/>
  <c r="L397" i="69"/>
  <c r="G397" i="69"/>
  <c r="L395" i="69"/>
  <c r="G395" i="69"/>
  <c r="L390" i="69"/>
  <c r="G390" i="69"/>
  <c r="L436" i="69"/>
  <c r="G436" i="69"/>
  <c r="L39" i="69"/>
  <c r="G39" i="69"/>
  <c r="L82" i="69"/>
  <c r="G82" i="69"/>
  <c r="L382" i="69"/>
  <c r="G382" i="69"/>
  <c r="L356" i="69"/>
  <c r="G356" i="69"/>
  <c r="L355" i="69"/>
  <c r="G355" i="69"/>
  <c r="L354" i="69"/>
  <c r="G354" i="69"/>
  <c r="L353" i="69"/>
  <c r="G353" i="69"/>
  <c r="L352" i="69"/>
  <c r="G352" i="69"/>
  <c r="L351" i="69"/>
  <c r="G351" i="69"/>
  <c r="L350" i="69"/>
  <c r="G350" i="69"/>
  <c r="L349" i="69"/>
  <c r="G349" i="69"/>
  <c r="L348" i="69"/>
  <c r="G348" i="69"/>
  <c r="L347" i="69"/>
  <c r="G347" i="69"/>
  <c r="L346" i="69"/>
  <c r="G346" i="69"/>
  <c r="L345" i="69"/>
  <c r="G345" i="69"/>
  <c r="L344" i="69"/>
  <c r="G344" i="69"/>
  <c r="L343" i="69"/>
  <c r="G343" i="69"/>
  <c r="L342" i="69"/>
  <c r="G342" i="69"/>
  <c r="L341" i="69"/>
  <c r="G341" i="69"/>
  <c r="L271" i="69"/>
  <c r="G271" i="69"/>
  <c r="L340" i="69"/>
  <c r="G340" i="69"/>
  <c r="L339" i="69"/>
  <c r="G339" i="69"/>
  <c r="L72" i="69"/>
  <c r="G72" i="69"/>
  <c r="L338" i="69"/>
  <c r="G338" i="69"/>
  <c r="L119" i="69"/>
  <c r="G119" i="69"/>
  <c r="L127" i="69"/>
  <c r="G127" i="69"/>
  <c r="L337" i="69"/>
  <c r="G337" i="69"/>
  <c r="L44" i="69"/>
  <c r="G44" i="69"/>
  <c r="L46" i="69"/>
  <c r="G46" i="69"/>
  <c r="L336" i="69"/>
  <c r="G336" i="69"/>
  <c r="L335" i="69"/>
  <c r="G335" i="69"/>
  <c r="L334" i="69"/>
  <c r="G334" i="69"/>
  <c r="L332" i="69"/>
  <c r="G332" i="69"/>
  <c r="L331" i="69"/>
  <c r="G331" i="69"/>
  <c r="L330" i="69"/>
  <c r="G330" i="69"/>
  <c r="L329" i="69"/>
  <c r="G329" i="69"/>
  <c r="L327" i="69"/>
  <c r="G327" i="69"/>
  <c r="L325" i="69"/>
  <c r="G325" i="69"/>
  <c r="L324" i="69"/>
  <c r="G324" i="69"/>
  <c r="L323" i="69"/>
  <c r="G323" i="69"/>
  <c r="L322" i="69"/>
  <c r="G322" i="69"/>
  <c r="L321" i="69"/>
  <c r="G321" i="69"/>
  <c r="L320" i="69"/>
  <c r="G320" i="69"/>
  <c r="L319" i="69"/>
  <c r="G319" i="69"/>
  <c r="L318" i="69"/>
  <c r="G318" i="69"/>
  <c r="L317" i="69"/>
  <c r="G317" i="69"/>
  <c r="L316" i="69"/>
  <c r="G316" i="69"/>
  <c r="L315" i="69"/>
  <c r="G315" i="69"/>
  <c r="L314" i="69"/>
  <c r="G314" i="69"/>
  <c r="L313" i="69"/>
  <c r="G313" i="69"/>
  <c r="L312" i="69"/>
  <c r="G312" i="69"/>
  <c r="L311" i="69"/>
  <c r="G311" i="69"/>
  <c r="L310" i="69"/>
  <c r="G310" i="69"/>
  <c r="L309" i="69"/>
  <c r="G309" i="69"/>
  <c r="L308" i="69"/>
  <c r="G308" i="69"/>
  <c r="L307" i="69"/>
  <c r="G307" i="69"/>
  <c r="L306" i="69"/>
  <c r="G306" i="69"/>
  <c r="L304" i="69"/>
  <c r="G304" i="69"/>
  <c r="L303" i="69"/>
  <c r="G303" i="69"/>
  <c r="L302" i="69"/>
  <c r="G302" i="69"/>
  <c r="L301" i="69"/>
  <c r="G301" i="69"/>
  <c r="L300" i="69"/>
  <c r="G300" i="69"/>
  <c r="L299" i="69"/>
  <c r="G299" i="69"/>
  <c r="L298" i="69"/>
  <c r="G298" i="69"/>
  <c r="L297" i="69"/>
  <c r="G297" i="69"/>
  <c r="L296" i="69"/>
  <c r="G296" i="69"/>
  <c r="L295" i="69"/>
  <c r="G295" i="69"/>
  <c r="L294" i="69"/>
  <c r="G294" i="69"/>
  <c r="L293" i="69"/>
  <c r="G293" i="69"/>
  <c r="L292" i="69"/>
  <c r="G292" i="69"/>
  <c r="L291" i="69"/>
  <c r="G291" i="69"/>
  <c r="L290" i="69"/>
  <c r="G290" i="69"/>
  <c r="L289" i="69"/>
  <c r="G289" i="69"/>
  <c r="L288" i="69"/>
  <c r="G288" i="69"/>
  <c r="L287" i="69"/>
  <c r="G287" i="69"/>
  <c r="L286" i="69"/>
  <c r="G286" i="69"/>
  <c r="L285" i="69"/>
  <c r="G285" i="69"/>
  <c r="L284" i="69"/>
  <c r="G284" i="69"/>
  <c r="L283" i="69"/>
  <c r="G283" i="69"/>
  <c r="L282" i="69"/>
  <c r="G282" i="69"/>
  <c r="L281" i="69"/>
  <c r="G281" i="69"/>
  <c r="L280" i="69"/>
  <c r="G280" i="69"/>
  <c r="L279" i="69"/>
  <c r="G279" i="69"/>
  <c r="L278" i="69"/>
  <c r="G278" i="69"/>
  <c r="L277" i="69"/>
  <c r="G277" i="69"/>
  <c r="L276" i="69"/>
  <c r="G276" i="69"/>
  <c r="L275" i="69"/>
  <c r="G275" i="69"/>
  <c r="L274" i="69"/>
  <c r="G274" i="69"/>
  <c r="L273" i="69"/>
  <c r="G273" i="69"/>
  <c r="L272" i="69"/>
  <c r="G272" i="69"/>
  <c r="L270" i="69"/>
  <c r="G270" i="69"/>
  <c r="L269" i="69"/>
  <c r="G269" i="69"/>
  <c r="L268" i="69"/>
  <c r="G268" i="69"/>
  <c r="L267" i="69"/>
  <c r="G267" i="69"/>
  <c r="L266" i="69"/>
  <c r="G266" i="69"/>
  <c r="L265" i="69"/>
  <c r="G265" i="69"/>
  <c r="L264" i="69"/>
  <c r="G264" i="69"/>
  <c r="L263" i="69"/>
  <c r="G263" i="69"/>
  <c r="L262" i="69"/>
  <c r="G262" i="69"/>
  <c r="L261" i="69"/>
  <c r="G261" i="69"/>
  <c r="L260" i="69"/>
  <c r="G260" i="69"/>
  <c r="L259" i="69"/>
  <c r="G259" i="69"/>
  <c r="L258" i="69"/>
  <c r="G258" i="69"/>
  <c r="L256" i="69"/>
  <c r="G256" i="69"/>
  <c r="L255" i="69"/>
  <c r="G255" i="69"/>
  <c r="L254" i="69"/>
  <c r="G254" i="69"/>
  <c r="L253" i="69"/>
  <c r="G253" i="69"/>
  <c r="L252" i="69"/>
  <c r="G252" i="69"/>
  <c r="L251" i="69"/>
  <c r="G251" i="69"/>
  <c r="L249" i="69"/>
  <c r="G249" i="69"/>
  <c r="L248" i="69"/>
  <c r="G248" i="69"/>
  <c r="L247" i="69"/>
  <c r="G247" i="69"/>
  <c r="L246" i="69"/>
  <c r="G246" i="69"/>
  <c r="L245" i="69"/>
  <c r="G245" i="69"/>
  <c r="L244" i="69"/>
  <c r="G244" i="69"/>
  <c r="L243" i="69"/>
  <c r="G243" i="69"/>
  <c r="L242" i="69"/>
  <c r="G242" i="69"/>
  <c r="L241" i="69"/>
  <c r="G241" i="69"/>
  <c r="L240" i="69"/>
  <c r="G240" i="69"/>
  <c r="L239" i="69"/>
  <c r="G239" i="69"/>
  <c r="L238" i="69"/>
  <c r="G238" i="69"/>
  <c r="L237" i="69"/>
  <c r="G237" i="69"/>
  <c r="L236" i="69"/>
  <c r="G236" i="69"/>
  <c r="L235" i="69"/>
  <c r="G235" i="69"/>
  <c r="L234" i="69"/>
  <c r="G234" i="69"/>
  <c r="L233" i="69"/>
  <c r="G233" i="69"/>
  <c r="L232" i="69"/>
  <c r="G232" i="69"/>
  <c r="L231" i="69"/>
  <c r="G231" i="69"/>
  <c r="L230" i="69"/>
  <c r="G230" i="69"/>
  <c r="L229" i="69"/>
  <c r="G229" i="69"/>
  <c r="L227" i="69"/>
  <c r="G227" i="69"/>
  <c r="L226" i="69"/>
  <c r="G226" i="69"/>
  <c r="L63" i="69"/>
  <c r="G63" i="69"/>
  <c r="L225" i="69"/>
  <c r="G225" i="69"/>
  <c r="L224" i="69"/>
  <c r="G224" i="69"/>
  <c r="L223" i="69"/>
  <c r="G223" i="69"/>
  <c r="L222" i="69"/>
  <c r="G222" i="69"/>
  <c r="L221" i="69"/>
  <c r="G221" i="69"/>
  <c r="L220" i="69"/>
  <c r="G220" i="69"/>
  <c r="L219" i="69"/>
  <c r="G219" i="69"/>
  <c r="L218" i="69"/>
  <c r="G218" i="69"/>
  <c r="L217" i="69"/>
  <c r="G217" i="69"/>
  <c r="L216" i="69"/>
  <c r="G216" i="69"/>
  <c r="L215" i="69"/>
  <c r="G215" i="69"/>
  <c r="L214" i="69"/>
  <c r="G214" i="69"/>
  <c r="G213" i="69"/>
  <c r="L212" i="69"/>
  <c r="G212" i="69"/>
  <c r="L211" i="69"/>
  <c r="G211" i="69"/>
  <c r="L210" i="69"/>
  <c r="G210" i="69"/>
  <c r="L209" i="69"/>
  <c r="G209" i="69"/>
  <c r="L208" i="69"/>
  <c r="G208" i="69"/>
  <c r="L207" i="69"/>
  <c r="G207" i="69"/>
  <c r="L206" i="69"/>
  <c r="G206" i="69"/>
  <c r="L205" i="69"/>
  <c r="G205" i="69"/>
  <c r="L204" i="69"/>
  <c r="G204" i="69"/>
  <c r="L203" i="69"/>
  <c r="G203" i="69"/>
  <c r="L202" i="69"/>
  <c r="G202" i="69"/>
  <c r="L201" i="69"/>
  <c r="G201" i="69"/>
  <c r="L200" i="69"/>
  <c r="G200" i="69"/>
  <c r="L199" i="69"/>
  <c r="G199" i="69"/>
  <c r="L198" i="69"/>
  <c r="G198" i="69"/>
  <c r="L197" i="69"/>
  <c r="G197" i="69"/>
  <c r="L196" i="69"/>
  <c r="G196" i="69"/>
  <c r="L194" i="69"/>
  <c r="G194" i="69"/>
  <c r="L193" i="69"/>
  <c r="G193" i="69"/>
  <c r="L192" i="69"/>
  <c r="L191" i="69"/>
  <c r="G191" i="69"/>
  <c r="L190" i="69"/>
  <c r="G190" i="69"/>
  <c r="L189" i="69"/>
  <c r="G189" i="69"/>
  <c r="L187" i="69"/>
  <c r="G187" i="69"/>
  <c r="L186" i="69"/>
  <c r="G186" i="69"/>
  <c r="L185" i="69"/>
  <c r="G185" i="69"/>
  <c r="L184" i="69"/>
  <c r="G184" i="69"/>
  <c r="L183" i="69"/>
  <c r="G183" i="69"/>
  <c r="L182" i="69"/>
  <c r="G182" i="69"/>
  <c r="L180" i="69"/>
  <c r="G180" i="69"/>
  <c r="L179" i="69"/>
  <c r="G179" i="69"/>
  <c r="L178" i="69"/>
  <c r="G178" i="69"/>
  <c r="L177" i="69"/>
  <c r="G177" i="69"/>
  <c r="L176" i="69"/>
  <c r="G176" i="69"/>
  <c r="L175" i="69"/>
  <c r="G175" i="69"/>
  <c r="L174" i="69"/>
  <c r="G174" i="69"/>
  <c r="L173" i="69"/>
  <c r="G173" i="69"/>
  <c r="L172" i="69"/>
  <c r="G172" i="69"/>
  <c r="L171" i="69"/>
  <c r="G171" i="69"/>
  <c r="L170" i="69"/>
  <c r="G170" i="69"/>
  <c r="L169" i="69"/>
  <c r="G169" i="69"/>
  <c r="L168" i="69"/>
  <c r="G168" i="69"/>
  <c r="L167" i="69"/>
  <c r="G167" i="69"/>
  <c r="L166" i="69"/>
  <c r="G166" i="69"/>
  <c r="L165" i="69"/>
  <c r="G165" i="69"/>
  <c r="L164" i="69"/>
  <c r="G164" i="69"/>
  <c r="L163" i="69"/>
  <c r="G163" i="69"/>
  <c r="L162" i="69"/>
  <c r="G162" i="69"/>
  <c r="L161" i="69"/>
  <c r="G161" i="69"/>
  <c r="L160" i="69"/>
  <c r="G160" i="69"/>
  <c r="L159" i="69"/>
  <c r="G159" i="69"/>
  <c r="L158" i="69"/>
  <c r="G158" i="69"/>
  <c r="L157" i="69"/>
  <c r="G157" i="69"/>
  <c r="L156" i="69"/>
  <c r="G156" i="69"/>
  <c r="L155" i="69"/>
  <c r="G155" i="69"/>
  <c r="L154" i="69"/>
  <c r="G154" i="69"/>
  <c r="L153" i="69"/>
  <c r="G153" i="69"/>
  <c r="L152" i="69"/>
  <c r="G152" i="69"/>
  <c r="L151" i="69"/>
  <c r="G151" i="69"/>
  <c r="L150" i="69"/>
  <c r="G150" i="69"/>
  <c r="L149" i="69"/>
  <c r="G149" i="69"/>
  <c r="L148" i="69"/>
  <c r="G148" i="69"/>
  <c r="L147" i="69"/>
  <c r="G147" i="69"/>
  <c r="L146" i="69"/>
  <c r="G146" i="69"/>
  <c r="L145" i="69"/>
  <c r="G145" i="69"/>
  <c r="L144" i="69"/>
  <c r="G144" i="69"/>
  <c r="L143" i="69"/>
  <c r="G143" i="69"/>
  <c r="L142" i="69"/>
  <c r="G142" i="69"/>
  <c r="L141" i="69"/>
  <c r="G141" i="69"/>
  <c r="L139" i="69"/>
  <c r="G139" i="69"/>
  <c r="L138" i="69"/>
  <c r="G138" i="69"/>
  <c r="L137" i="69"/>
  <c r="G137" i="69"/>
  <c r="L136" i="69"/>
  <c r="G136" i="69"/>
  <c r="L135" i="69"/>
  <c r="G135" i="69"/>
  <c r="L134" i="69"/>
  <c r="G134" i="69"/>
  <c r="L133" i="69"/>
  <c r="G133" i="69"/>
  <c r="L132" i="69"/>
  <c r="G132" i="69"/>
  <c r="L131" i="69"/>
  <c r="G131" i="69"/>
  <c r="L130" i="69"/>
  <c r="G130" i="69"/>
  <c r="L129" i="69"/>
  <c r="G129" i="69"/>
  <c r="L128" i="69"/>
  <c r="G128" i="69"/>
  <c r="L126" i="69"/>
  <c r="G126" i="69"/>
  <c r="L125" i="69"/>
  <c r="G125" i="69"/>
  <c r="L124" i="69"/>
  <c r="G124" i="69"/>
  <c r="L123" i="69"/>
  <c r="G123" i="69"/>
  <c r="L122" i="69"/>
  <c r="G122" i="69"/>
  <c r="L121" i="69"/>
  <c r="G121" i="69"/>
  <c r="L120" i="69"/>
  <c r="G120" i="69"/>
  <c r="L118" i="69"/>
  <c r="G118" i="69"/>
  <c r="L117" i="69"/>
  <c r="G117" i="69"/>
  <c r="L116" i="69"/>
  <c r="G116" i="69"/>
  <c r="L115" i="69"/>
  <c r="G115" i="69"/>
  <c r="L114" i="69"/>
  <c r="G114" i="69"/>
  <c r="L113" i="69"/>
  <c r="G113" i="69"/>
  <c r="L112" i="69"/>
  <c r="G112" i="69"/>
  <c r="L111" i="69"/>
  <c r="G111" i="69"/>
  <c r="L110" i="69"/>
  <c r="G110" i="69"/>
  <c r="L109" i="69"/>
  <c r="G109" i="69"/>
  <c r="L108" i="69"/>
  <c r="G108" i="69"/>
  <c r="L107" i="69"/>
  <c r="F107" i="69"/>
  <c r="G107" i="69" s="1"/>
  <c r="L106" i="69"/>
  <c r="G106" i="69"/>
  <c r="L105" i="69"/>
  <c r="G105" i="69"/>
  <c r="L104" i="69"/>
  <c r="G104" i="69"/>
  <c r="L103" i="69"/>
  <c r="G103" i="69"/>
  <c r="L102" i="69"/>
  <c r="G102" i="69"/>
  <c r="L101" i="69"/>
  <c r="G101" i="69"/>
  <c r="L100" i="69"/>
  <c r="G100" i="69"/>
  <c r="L99" i="69"/>
  <c r="G99" i="69"/>
  <c r="L98" i="69"/>
  <c r="G98" i="69"/>
  <c r="L97" i="69"/>
  <c r="G97" i="69"/>
  <c r="L96" i="69"/>
  <c r="G96" i="69"/>
  <c r="L95" i="69"/>
  <c r="G95" i="69"/>
  <c r="L94" i="69"/>
  <c r="G94" i="69"/>
  <c r="L93" i="69"/>
  <c r="G93" i="69"/>
  <c r="L92" i="69"/>
  <c r="G92" i="69"/>
  <c r="L91" i="69"/>
  <c r="G91" i="69"/>
  <c r="L90" i="69"/>
  <c r="G90" i="69"/>
  <c r="L89" i="69"/>
  <c r="G89" i="69"/>
  <c r="L88" i="69"/>
  <c r="G88" i="69"/>
  <c r="L87" i="69"/>
  <c r="G87" i="69"/>
  <c r="L86" i="69"/>
  <c r="G86" i="69"/>
  <c r="L85" i="69"/>
  <c r="G85" i="69"/>
  <c r="L84" i="69"/>
  <c r="G84" i="69"/>
  <c r="L83" i="69"/>
  <c r="G83" i="69"/>
  <c r="L81" i="69"/>
  <c r="G81" i="69"/>
  <c r="L80" i="69"/>
  <c r="G80" i="69"/>
  <c r="L79" i="69"/>
  <c r="G79" i="69"/>
  <c r="L78" i="69"/>
  <c r="G78" i="69"/>
  <c r="L77" i="69"/>
  <c r="G77" i="69"/>
  <c r="L76" i="69"/>
  <c r="G76" i="69"/>
  <c r="L75" i="69"/>
  <c r="G75" i="69"/>
  <c r="L74" i="69"/>
  <c r="G74" i="69"/>
  <c r="L73" i="69"/>
  <c r="G73" i="69"/>
  <c r="L71" i="69"/>
  <c r="G71" i="69"/>
  <c r="L70" i="69"/>
  <c r="G70" i="69"/>
  <c r="L69" i="69"/>
  <c r="G69" i="69"/>
  <c r="L68" i="69"/>
  <c r="G68" i="69"/>
  <c r="L67" i="69"/>
  <c r="G67" i="69"/>
  <c r="L66" i="69"/>
  <c r="G66" i="69"/>
  <c r="L65" i="69"/>
  <c r="G65" i="69"/>
  <c r="L64" i="69"/>
  <c r="G64" i="69"/>
  <c r="L62" i="69"/>
  <c r="G62" i="69"/>
  <c r="L61" i="69"/>
  <c r="G61" i="69"/>
  <c r="L60" i="69"/>
  <c r="G60" i="69"/>
  <c r="L59" i="69"/>
  <c r="G59" i="69"/>
  <c r="L58" i="69"/>
  <c r="G58" i="69"/>
  <c r="L57" i="69"/>
  <c r="G57" i="69"/>
  <c r="L435" i="69"/>
  <c r="G435" i="69"/>
  <c r="L56" i="69"/>
  <c r="G56" i="69"/>
  <c r="L55" i="69"/>
  <c r="G55" i="69"/>
  <c r="L54" i="69"/>
  <c r="G54" i="69"/>
  <c r="L53" i="69"/>
  <c r="G53" i="69"/>
  <c r="L52" i="69"/>
  <c r="G52" i="69"/>
  <c r="L51" i="69"/>
  <c r="G51" i="69"/>
  <c r="L50" i="69"/>
  <c r="G50" i="69"/>
  <c r="L49" i="69"/>
  <c r="G49" i="69"/>
  <c r="L48" i="69"/>
  <c r="G48" i="69"/>
  <c r="L47" i="69"/>
  <c r="G47" i="69"/>
  <c r="L45" i="69"/>
  <c r="G45" i="69"/>
  <c r="L43" i="69"/>
  <c r="G43" i="69"/>
  <c r="L42" i="69"/>
  <c r="G42" i="69"/>
  <c r="L41" i="69"/>
  <c r="G41" i="69"/>
  <c r="L40" i="69"/>
  <c r="G40" i="69"/>
  <c r="L38" i="69"/>
  <c r="G38" i="69"/>
  <c r="L37" i="69"/>
  <c r="G37" i="69"/>
  <c r="L36" i="69"/>
  <c r="G36" i="69"/>
  <c r="L35" i="69"/>
  <c r="G35" i="69"/>
  <c r="L34" i="69"/>
  <c r="G34" i="69"/>
  <c r="L33" i="69"/>
  <c r="G33" i="69"/>
  <c r="L32" i="69"/>
  <c r="G32" i="69"/>
  <c r="L31" i="69"/>
  <c r="G31" i="69"/>
  <c r="L30" i="69"/>
  <c r="G30" i="69"/>
  <c r="L29" i="69"/>
  <c r="G29" i="69"/>
  <c r="L28" i="69"/>
  <c r="G28" i="69"/>
  <c r="L26" i="69"/>
  <c r="G26" i="69"/>
  <c r="L25" i="69"/>
  <c r="G25" i="69"/>
  <c r="L24" i="69"/>
  <c r="G24" i="69"/>
  <c r="L23" i="69"/>
  <c r="G23" i="69"/>
  <c r="L22" i="69"/>
  <c r="G22" i="69"/>
  <c r="L21" i="69"/>
  <c r="G21" i="69"/>
  <c r="L20" i="69"/>
  <c r="G20" i="69"/>
  <c r="L19" i="69"/>
  <c r="G19" i="69"/>
  <c r="L18" i="69"/>
  <c r="G18" i="69"/>
  <c r="L17" i="69"/>
  <c r="G17" i="69"/>
  <c r="L16" i="69"/>
  <c r="G16" i="69"/>
  <c r="L15" i="69"/>
  <c r="G15" i="69"/>
  <c r="L14" i="69"/>
  <c r="G14" i="69"/>
  <c r="L13" i="69"/>
  <c r="G13" i="69"/>
  <c r="L12" i="69"/>
  <c r="G12" i="69"/>
  <c r="L11" i="69"/>
  <c r="G11" i="69"/>
  <c r="L10" i="69"/>
  <c r="G10" i="69"/>
  <c r="L9" i="69"/>
  <c r="G9" i="69"/>
  <c r="L8" i="69"/>
  <c r="G8" i="69"/>
  <c r="L7" i="69"/>
  <c r="G7" i="69"/>
  <c r="L4" i="69"/>
  <c r="L326" i="69"/>
  <c r="L228" i="69"/>
  <c r="L195" i="69"/>
  <c r="L328" i="69"/>
  <c r="E103" i="3" l="1"/>
  <c r="F107" i="3"/>
  <c r="F105" i="3" l="1"/>
  <c r="F330" i="3" l="1"/>
  <c r="F215" i="3" l="1"/>
  <c r="F88" i="3"/>
  <c r="F58" i="3" l="1"/>
  <c r="K69" i="3"/>
  <c r="F323" i="3"/>
  <c r="K65" i="3"/>
  <c r="F16" i="3" l="1"/>
  <c r="F34" i="3"/>
  <c r="F33" i="3"/>
  <c r="F121" i="3"/>
  <c r="K345" i="3" l="1"/>
  <c r="K316" i="3"/>
  <c r="K112" i="3"/>
  <c r="K344" i="3"/>
  <c r="K432" i="3"/>
  <c r="K184" i="3"/>
  <c r="K431" i="3"/>
  <c r="K185" i="3"/>
  <c r="K343" i="3"/>
  <c r="K294" i="3"/>
  <c r="K313" i="3"/>
  <c r="K227" i="3"/>
  <c r="K307" i="3"/>
  <c r="K308" i="3"/>
  <c r="K293" i="3"/>
  <c r="K342" i="3"/>
  <c r="K430" i="3"/>
  <c r="K297" i="3"/>
  <c r="K341" i="3"/>
  <c r="K318" i="3"/>
  <c r="K302" i="3"/>
  <c r="K312" i="3"/>
  <c r="K270" i="3"/>
  <c r="K214" i="3"/>
  <c r="K314" i="3"/>
  <c r="K340" i="3"/>
  <c r="K299" i="3"/>
  <c r="K303" i="3"/>
  <c r="K8" i="3"/>
  <c r="K113" i="3"/>
  <c r="K287" i="3"/>
  <c r="K339" i="3"/>
  <c r="K269" i="3"/>
  <c r="K429" i="3"/>
  <c r="K283" i="3"/>
  <c r="K309" i="3"/>
  <c r="K159" i="3"/>
  <c r="K305" i="3"/>
  <c r="K95" i="3"/>
  <c r="K428" i="3"/>
  <c r="K338" i="3"/>
  <c r="K224" i="3"/>
  <c r="K248" i="3"/>
  <c r="K254" i="3"/>
  <c r="K427" i="3"/>
  <c r="K255" i="3"/>
  <c r="K267" i="3"/>
  <c r="K280" i="3"/>
  <c r="K284" i="3"/>
  <c r="K337" i="3"/>
  <c r="K424" i="3"/>
  <c r="K336" i="3"/>
  <c r="K268" i="3"/>
  <c r="K4" i="3"/>
  <c r="K175" i="3"/>
  <c r="K306" i="3"/>
  <c r="K310" i="3"/>
  <c r="K335" i="3"/>
  <c r="K317" i="3"/>
  <c r="K298" i="3"/>
  <c r="K152" i="3"/>
  <c r="K423" i="3"/>
  <c r="K156" i="3"/>
  <c r="K276" i="3"/>
  <c r="K301" i="3"/>
  <c r="K253" i="3"/>
  <c r="K279" i="3"/>
  <c r="K265" i="3"/>
  <c r="K249" i="3"/>
  <c r="K288" i="3"/>
  <c r="K245" i="3"/>
  <c r="K300" i="3"/>
  <c r="K290" i="3"/>
  <c r="K292" i="3"/>
  <c r="K273" i="3"/>
  <c r="K257" i="3"/>
  <c r="K264" i="3"/>
  <c r="K296" i="3"/>
  <c r="K289" i="3"/>
  <c r="K295" i="3"/>
  <c r="K164" i="3"/>
  <c r="K171" i="3"/>
  <c r="K266" i="3"/>
  <c r="K334" i="3"/>
  <c r="K163" i="3"/>
  <c r="K193" i="3"/>
  <c r="K286" i="3"/>
  <c r="K140" i="3"/>
  <c r="K271" i="3"/>
  <c r="K177" i="3"/>
  <c r="K138" i="3"/>
  <c r="K418" i="3"/>
  <c r="K315" i="3"/>
  <c r="K291" i="3"/>
  <c r="K237" i="3"/>
  <c r="K190" i="3"/>
  <c r="K258" i="3"/>
  <c r="K161" i="3"/>
  <c r="K275" i="3"/>
  <c r="K130" i="3"/>
  <c r="K188" i="3"/>
  <c r="K413" i="3"/>
  <c r="K200" i="3"/>
  <c r="K285" i="3"/>
  <c r="K228" i="3"/>
  <c r="K411" i="3"/>
  <c r="K241" i="3"/>
  <c r="K201" i="3"/>
  <c r="K263" i="3"/>
  <c r="K409" i="3"/>
  <c r="K251" i="3"/>
  <c r="K178" i="3"/>
  <c r="K182" i="3"/>
  <c r="K281" i="3"/>
  <c r="K174" i="3"/>
  <c r="K124" i="3"/>
  <c r="K157" i="3"/>
  <c r="K142" i="3"/>
  <c r="K272" i="3"/>
  <c r="K75" i="3"/>
  <c r="K202" i="3"/>
  <c r="K407" i="3"/>
  <c r="K168" i="3"/>
  <c r="K98" i="3"/>
  <c r="K256" i="3"/>
  <c r="K226" i="3"/>
  <c r="K236" i="3"/>
  <c r="K261" i="3"/>
  <c r="K333" i="3"/>
  <c r="K402" i="3"/>
  <c r="K401" i="3"/>
  <c r="K282" i="3"/>
  <c r="K199" i="3"/>
  <c r="K210" i="3"/>
  <c r="K243" i="3"/>
  <c r="K205" i="3"/>
  <c r="K150" i="3"/>
  <c r="K189" i="3"/>
  <c r="K399" i="3"/>
  <c r="K129" i="3"/>
  <c r="K398" i="3"/>
  <c r="K131" i="3"/>
  <c r="K277" i="3"/>
  <c r="K235" i="3"/>
  <c r="K259" i="3"/>
  <c r="K304" i="3"/>
  <c r="K100" i="3"/>
  <c r="K149" i="3"/>
  <c r="K246" i="3"/>
  <c r="K217" i="3"/>
  <c r="K311" i="3"/>
  <c r="K232" i="3"/>
  <c r="K195" i="3"/>
  <c r="K260" i="3"/>
  <c r="K394" i="3"/>
  <c r="K186" i="3"/>
  <c r="K392" i="3"/>
  <c r="K172" i="3"/>
  <c r="K247" i="3"/>
  <c r="K93" i="3"/>
  <c r="K117" i="3"/>
  <c r="K208" i="3"/>
  <c r="K234" i="3"/>
  <c r="K160" i="3"/>
  <c r="K165" i="3"/>
  <c r="K225" i="3"/>
  <c r="K143" i="3"/>
  <c r="K274" i="3"/>
  <c r="K332" i="3"/>
  <c r="K194" i="3"/>
  <c r="K390" i="3"/>
  <c r="K191" i="3"/>
  <c r="K110" i="3"/>
  <c r="K262" i="3"/>
  <c r="K120" i="3"/>
  <c r="K183" i="3"/>
  <c r="K239" i="3"/>
  <c r="K119" i="3"/>
  <c r="K278" i="3"/>
  <c r="K242" i="3"/>
  <c r="K173" i="3"/>
  <c r="K128" i="3"/>
  <c r="K244" i="3"/>
  <c r="K213" i="3"/>
  <c r="K384" i="3"/>
  <c r="K61" i="3"/>
  <c r="K50" i="3"/>
  <c r="K238" i="3"/>
  <c r="K219" i="3"/>
  <c r="K231" i="3"/>
  <c r="K252" i="3"/>
  <c r="K381" i="3"/>
  <c r="K221" i="3"/>
  <c r="K6" i="3"/>
  <c r="K115" i="3"/>
  <c r="K209" i="3"/>
  <c r="K216" i="3"/>
  <c r="K207" i="3"/>
  <c r="K92" i="3"/>
  <c r="K250" i="3"/>
  <c r="K196" i="3"/>
  <c r="K82" i="3"/>
  <c r="K151" i="3"/>
  <c r="K153" i="3"/>
  <c r="K109" i="3"/>
  <c r="K146" i="3"/>
  <c r="K220" i="3"/>
  <c r="K125" i="3"/>
  <c r="K127" i="3"/>
  <c r="K134" i="3"/>
  <c r="K240" i="3"/>
  <c r="K154" i="3"/>
  <c r="K77" i="3"/>
  <c r="K99" i="3"/>
  <c r="K375" i="3"/>
  <c r="K233" i="3"/>
  <c r="K229" i="3"/>
  <c r="K374" i="3"/>
  <c r="K373" i="3"/>
  <c r="K7" i="3"/>
  <c r="K5" i="3"/>
  <c r="K105" i="3"/>
  <c r="K204" i="3"/>
  <c r="K230" i="3"/>
  <c r="K103" i="3"/>
  <c r="K106" i="3"/>
  <c r="K107" i="3"/>
  <c r="K211" i="3"/>
  <c r="K123" i="3"/>
  <c r="K122" i="3"/>
  <c r="K85" i="3"/>
  <c r="K331" i="3"/>
  <c r="K212" i="3"/>
  <c r="K108" i="3"/>
  <c r="K166" i="3"/>
  <c r="K145" i="3"/>
  <c r="K192" i="3"/>
  <c r="K330" i="3"/>
  <c r="K222" i="3"/>
  <c r="K162" i="3"/>
  <c r="K181" i="3"/>
  <c r="K91" i="3"/>
  <c r="K63" i="3"/>
  <c r="K167" i="3"/>
  <c r="K136" i="3"/>
  <c r="K187" i="3"/>
  <c r="K96" i="3"/>
  <c r="K215" i="3"/>
  <c r="K88" i="3"/>
  <c r="K132" i="3"/>
  <c r="K169" i="3"/>
  <c r="K197" i="3"/>
  <c r="K198" i="3"/>
  <c r="K104" i="3"/>
  <c r="K147" i="3"/>
  <c r="K25" i="3"/>
  <c r="K111" i="3"/>
  <c r="K81" i="3"/>
  <c r="K176" i="3"/>
  <c r="K116" i="3"/>
  <c r="K329" i="3"/>
  <c r="K48" i="3"/>
  <c r="K118" i="3"/>
  <c r="K155" i="3"/>
  <c r="K84" i="3"/>
  <c r="K141" i="3"/>
  <c r="K328" i="3"/>
  <c r="K223" i="3"/>
  <c r="K218" i="3"/>
  <c r="K90" i="3"/>
  <c r="K62" i="3"/>
  <c r="K73" i="3"/>
  <c r="K170" i="3"/>
  <c r="K89" i="3"/>
  <c r="K133" i="3"/>
  <c r="K180" i="3"/>
  <c r="K64" i="3"/>
  <c r="K139" i="3"/>
  <c r="K137" i="3"/>
  <c r="K144" i="3"/>
  <c r="K71" i="3"/>
  <c r="K78" i="3"/>
  <c r="K83" i="3"/>
  <c r="K72" i="3"/>
  <c r="K158" i="3"/>
  <c r="K39" i="3"/>
  <c r="K58" i="3"/>
  <c r="K19" i="3"/>
  <c r="K327" i="3"/>
  <c r="K76" i="3"/>
  <c r="K35" i="3"/>
  <c r="K206" i="3"/>
  <c r="K97" i="3"/>
  <c r="K135" i="3"/>
  <c r="K67" i="3"/>
  <c r="K326" i="3"/>
  <c r="K79" i="3"/>
  <c r="K87" i="3"/>
  <c r="K40" i="3"/>
  <c r="K148" i="3"/>
  <c r="K126" i="3"/>
  <c r="K86" i="3"/>
  <c r="K11" i="3"/>
  <c r="K41" i="3"/>
  <c r="K55" i="3"/>
  <c r="K325" i="3"/>
  <c r="K324" i="3"/>
  <c r="K323" i="3"/>
  <c r="K14" i="3"/>
  <c r="K46" i="3"/>
  <c r="K179" i="3"/>
  <c r="K18" i="3"/>
  <c r="K80" i="3"/>
  <c r="K101" i="3"/>
  <c r="K28" i="3"/>
  <c r="K47" i="3"/>
  <c r="K51" i="3"/>
  <c r="K57" i="3"/>
  <c r="K37" i="3"/>
  <c r="K49" i="3"/>
  <c r="K59" i="3"/>
  <c r="K54" i="3"/>
  <c r="K53" i="3"/>
  <c r="K60" i="3"/>
  <c r="K38" i="3"/>
  <c r="K70" i="3"/>
  <c r="K24" i="3"/>
  <c r="K94" i="3"/>
  <c r="K114" i="3"/>
  <c r="K29" i="3"/>
  <c r="K68" i="3"/>
  <c r="K36" i="3"/>
  <c r="K16" i="3"/>
  <c r="K20" i="3"/>
  <c r="K21" i="3"/>
  <c r="K34" i="3"/>
  <c r="K33" i="3"/>
  <c r="K42" i="3"/>
  <c r="K121" i="3"/>
  <c r="K22" i="3"/>
  <c r="K102" i="3"/>
  <c r="K56" i="3"/>
  <c r="K30" i="3"/>
  <c r="K322" i="3"/>
  <c r="K74" i="3"/>
  <c r="K26" i="3"/>
  <c r="K44" i="3"/>
  <c r="K66" i="3"/>
  <c r="K27" i="3"/>
  <c r="K32" i="3"/>
  <c r="K17" i="3"/>
  <c r="K321" i="3"/>
  <c r="K320" i="3"/>
  <c r="K45" i="3"/>
  <c r="K23" i="3"/>
  <c r="K52" i="3"/>
  <c r="K43" i="3"/>
  <c r="K31" i="3"/>
  <c r="K13" i="3"/>
  <c r="K319" i="3"/>
  <c r="K12" i="3"/>
  <c r="K15" i="3"/>
  <c r="K10" i="3"/>
  <c r="K9" i="3"/>
  <c r="F345" i="3"/>
  <c r="F316" i="3"/>
  <c r="F112" i="3"/>
  <c r="F344" i="3"/>
  <c r="F432" i="3"/>
  <c r="F184" i="3"/>
  <c r="F431" i="3"/>
  <c r="F185" i="3"/>
  <c r="F343" i="3"/>
  <c r="F294" i="3"/>
  <c r="F313" i="3"/>
  <c r="F227" i="3"/>
  <c r="F307" i="3"/>
  <c r="F308" i="3"/>
  <c r="F293" i="3"/>
  <c r="F342" i="3"/>
  <c r="F430" i="3"/>
  <c r="F297" i="3"/>
  <c r="F341" i="3"/>
  <c r="F318" i="3"/>
  <c r="F302" i="3"/>
  <c r="F312" i="3"/>
  <c r="F270" i="3"/>
  <c r="F214" i="3"/>
  <c r="F314" i="3"/>
  <c r="F340" i="3"/>
  <c r="F299" i="3"/>
  <c r="F303" i="3"/>
  <c r="F8" i="3"/>
  <c r="F113" i="3"/>
  <c r="F287" i="3"/>
  <c r="F339" i="3"/>
  <c r="F269" i="3"/>
  <c r="F429" i="3"/>
  <c r="F283" i="3"/>
  <c r="F309" i="3"/>
  <c r="F159" i="3"/>
  <c r="F305" i="3"/>
  <c r="F95" i="3"/>
  <c r="F428" i="3"/>
  <c r="F338" i="3"/>
  <c r="F224" i="3"/>
  <c r="F248" i="3"/>
  <c r="F254" i="3"/>
  <c r="F427" i="3"/>
  <c r="F255" i="3"/>
  <c r="F267" i="3"/>
  <c r="F280" i="3"/>
  <c r="F284" i="3"/>
  <c r="F337" i="3"/>
  <c r="F424" i="3"/>
  <c r="F336" i="3"/>
  <c r="F268" i="3"/>
  <c r="F4" i="3"/>
  <c r="F175" i="3"/>
  <c r="F306" i="3"/>
  <c r="F310" i="3"/>
  <c r="F335" i="3"/>
  <c r="F317" i="3"/>
  <c r="F298" i="3"/>
  <c r="F152" i="3"/>
  <c r="F423" i="3"/>
  <c r="F156" i="3"/>
  <c r="F276" i="3"/>
  <c r="F301" i="3"/>
  <c r="F253" i="3"/>
  <c r="F279" i="3"/>
  <c r="F265" i="3"/>
  <c r="F249" i="3"/>
  <c r="F288" i="3"/>
  <c r="F245" i="3"/>
  <c r="F300" i="3"/>
  <c r="F290" i="3"/>
  <c r="F292" i="3"/>
  <c r="F273" i="3"/>
  <c r="F257" i="3"/>
  <c r="F264" i="3"/>
  <c r="F296" i="3"/>
  <c r="F289" i="3"/>
  <c r="F295" i="3"/>
  <c r="F164" i="3"/>
  <c r="F171" i="3"/>
  <c r="F266" i="3"/>
  <c r="F334" i="3"/>
  <c r="F163" i="3"/>
  <c r="F193" i="3"/>
  <c r="F286" i="3"/>
  <c r="F140" i="3"/>
  <c r="F271" i="3"/>
  <c r="F177" i="3"/>
  <c r="F138" i="3"/>
  <c r="F418" i="3"/>
  <c r="F315" i="3"/>
  <c r="F291" i="3"/>
  <c r="F237" i="3"/>
  <c r="F190" i="3"/>
  <c r="F258" i="3"/>
  <c r="F161" i="3"/>
  <c r="F275" i="3"/>
  <c r="F130" i="3"/>
  <c r="F188" i="3"/>
  <c r="F413" i="3"/>
  <c r="F200" i="3"/>
  <c r="F285" i="3"/>
  <c r="F228" i="3"/>
  <c r="F411" i="3"/>
  <c r="F241" i="3"/>
  <c r="F201" i="3"/>
  <c r="F263" i="3"/>
  <c r="F409" i="3"/>
  <c r="F251" i="3"/>
  <c r="F178" i="3"/>
  <c r="F182" i="3"/>
  <c r="F281" i="3"/>
  <c r="F174" i="3"/>
  <c r="F124" i="3"/>
  <c r="F157" i="3"/>
  <c r="F142" i="3"/>
  <c r="F272" i="3"/>
  <c r="F75" i="3"/>
  <c r="F202" i="3"/>
  <c r="F407" i="3"/>
  <c r="F168" i="3"/>
  <c r="F98" i="3"/>
  <c r="F256" i="3"/>
  <c r="F226" i="3"/>
  <c r="F236" i="3"/>
  <c r="F261" i="3"/>
  <c r="F333" i="3"/>
  <c r="F402" i="3"/>
  <c r="F401" i="3"/>
  <c r="F282" i="3"/>
  <c r="F199" i="3"/>
  <c r="F210" i="3"/>
  <c r="F243" i="3"/>
  <c r="F205" i="3"/>
  <c r="F203" i="3"/>
  <c r="F150" i="3"/>
  <c r="F189" i="3"/>
  <c r="F399" i="3"/>
  <c r="F129" i="3"/>
  <c r="F398" i="3"/>
  <c r="F131" i="3"/>
  <c r="F277" i="3"/>
  <c r="F235" i="3"/>
  <c r="F259" i="3"/>
  <c r="F304" i="3"/>
  <c r="F100" i="3"/>
  <c r="F149" i="3"/>
  <c r="F246" i="3"/>
  <c r="F217" i="3"/>
  <c r="F311" i="3"/>
  <c r="F232" i="3"/>
  <c r="F195" i="3"/>
  <c r="F260" i="3"/>
  <c r="F394" i="3"/>
  <c r="F186" i="3"/>
  <c r="F392" i="3"/>
  <c r="F172" i="3"/>
  <c r="F247" i="3"/>
  <c r="F93" i="3"/>
  <c r="F117" i="3"/>
  <c r="F208" i="3"/>
  <c r="F234" i="3"/>
  <c r="F160" i="3"/>
  <c r="F165" i="3"/>
  <c r="F225" i="3"/>
  <c r="F143" i="3"/>
  <c r="F274" i="3"/>
  <c r="F332" i="3"/>
  <c r="F194" i="3"/>
  <c r="F390" i="3"/>
  <c r="F191" i="3"/>
  <c r="F110" i="3"/>
  <c r="F262" i="3"/>
  <c r="F120" i="3"/>
  <c r="F183" i="3"/>
  <c r="F239" i="3"/>
  <c r="F119" i="3"/>
  <c r="F278" i="3"/>
  <c r="F242" i="3"/>
  <c r="F173" i="3"/>
  <c r="F128" i="3"/>
  <c r="F244" i="3"/>
  <c r="F213" i="3"/>
  <c r="F384" i="3"/>
  <c r="F61" i="3"/>
  <c r="F50" i="3"/>
  <c r="F238" i="3"/>
  <c r="F219" i="3"/>
  <c r="F231" i="3"/>
  <c r="F252" i="3"/>
  <c r="F381" i="3"/>
  <c r="F221" i="3"/>
  <c r="F6" i="3"/>
  <c r="F115" i="3"/>
  <c r="F209" i="3"/>
  <c r="F216" i="3"/>
  <c r="F207" i="3"/>
  <c r="F92" i="3"/>
  <c r="F250" i="3"/>
  <c r="F196" i="3"/>
  <c r="F82" i="3"/>
  <c r="F151" i="3"/>
  <c r="F153" i="3"/>
  <c r="F109" i="3"/>
  <c r="F146" i="3"/>
  <c r="F220" i="3"/>
  <c r="F125" i="3"/>
  <c r="F127" i="3"/>
  <c r="F134" i="3"/>
  <c r="F240" i="3"/>
  <c r="F154" i="3"/>
  <c r="F77" i="3"/>
  <c r="F99" i="3"/>
  <c r="F375" i="3"/>
  <c r="F233" i="3"/>
  <c r="F229" i="3"/>
  <c r="F374" i="3"/>
  <c r="F373" i="3"/>
  <c r="F7" i="3"/>
  <c r="F5" i="3"/>
  <c r="F204" i="3"/>
  <c r="F230" i="3"/>
  <c r="F103" i="3"/>
  <c r="F106" i="3"/>
  <c r="F211" i="3"/>
  <c r="F123" i="3"/>
  <c r="F122" i="3"/>
  <c r="F85" i="3"/>
  <c r="F331" i="3"/>
  <c r="F212" i="3"/>
  <c r="F108" i="3"/>
  <c r="F166" i="3"/>
  <c r="F145" i="3"/>
  <c r="F192" i="3"/>
  <c r="F222" i="3"/>
  <c r="F162" i="3"/>
  <c r="F181" i="3"/>
  <c r="F91" i="3"/>
  <c r="F63" i="3"/>
  <c r="F167" i="3"/>
  <c r="F136" i="3"/>
  <c r="F187" i="3"/>
  <c r="F96" i="3"/>
  <c r="F132" i="3"/>
  <c r="F169" i="3"/>
  <c r="F197" i="3"/>
  <c r="F198" i="3"/>
  <c r="F104" i="3"/>
  <c r="F147" i="3"/>
  <c r="F25" i="3"/>
  <c r="F111" i="3"/>
  <c r="F81" i="3"/>
  <c r="F176" i="3"/>
  <c r="F116" i="3"/>
  <c r="F329" i="3"/>
  <c r="F48" i="3"/>
  <c r="F118" i="3"/>
  <c r="F155" i="3"/>
  <c r="F84" i="3"/>
  <c r="F141" i="3"/>
  <c r="F328" i="3"/>
  <c r="F223" i="3"/>
  <c r="F218" i="3"/>
  <c r="F90" i="3"/>
  <c r="F62" i="3"/>
  <c r="F73" i="3"/>
  <c r="F170" i="3"/>
  <c r="F89" i="3"/>
  <c r="F133" i="3"/>
  <c r="F180" i="3"/>
  <c r="F64" i="3"/>
  <c r="F139" i="3"/>
  <c r="F137" i="3"/>
  <c r="F144" i="3"/>
  <c r="F71" i="3"/>
  <c r="F78" i="3"/>
  <c r="F83" i="3"/>
  <c r="F72" i="3"/>
  <c r="F158" i="3"/>
  <c r="F39" i="3"/>
  <c r="F19" i="3"/>
  <c r="F327" i="3"/>
  <c r="F76" i="3"/>
  <c r="F35" i="3"/>
  <c r="F206" i="3"/>
  <c r="F97" i="3"/>
  <c r="F135" i="3"/>
  <c r="F67" i="3"/>
  <c r="F326" i="3"/>
  <c r="F69" i="3"/>
  <c r="F79" i="3"/>
  <c r="F87" i="3"/>
  <c r="F40" i="3"/>
  <c r="F148" i="3"/>
  <c r="F126" i="3"/>
  <c r="F86" i="3"/>
  <c r="F11" i="3"/>
  <c r="F41" i="3"/>
  <c r="F55" i="3"/>
  <c r="F325" i="3"/>
  <c r="F324" i="3"/>
  <c r="F14" i="3"/>
  <c r="F46" i="3"/>
  <c r="F179" i="3"/>
  <c r="F18" i="3"/>
  <c r="F80" i="3"/>
  <c r="F101" i="3"/>
  <c r="F28" i="3"/>
  <c r="F47" i="3"/>
  <c r="F51" i="3"/>
  <c r="F57" i="3"/>
  <c r="F37" i="3"/>
  <c r="F49" i="3"/>
  <c r="F59" i="3"/>
  <c r="F54" i="3"/>
  <c r="F53" i="3"/>
  <c r="F65" i="3"/>
  <c r="F60" i="3"/>
  <c r="F38" i="3"/>
  <c r="F70" i="3"/>
  <c r="F24" i="3"/>
  <c r="F94" i="3"/>
  <c r="F114" i="3"/>
  <c r="F29" i="3"/>
  <c r="F68" i="3"/>
  <c r="F36" i="3"/>
  <c r="F20" i="3"/>
  <c r="F21" i="3"/>
  <c r="F42" i="3"/>
  <c r="F22" i="3"/>
  <c r="F102" i="3"/>
  <c r="F56" i="3"/>
  <c r="F30" i="3"/>
  <c r="F322" i="3"/>
  <c r="F74" i="3"/>
  <c r="F26" i="3"/>
  <c r="F44" i="3"/>
  <c r="F66" i="3"/>
  <c r="F27" i="3"/>
  <c r="F32" i="3"/>
  <c r="F17" i="3"/>
  <c r="F321" i="3"/>
  <c r="F320" i="3"/>
  <c r="F45" i="3"/>
  <c r="F23" i="3"/>
  <c r="F52" i="3"/>
  <c r="F43" i="3"/>
  <c r="F31" i="3"/>
  <c r="F13" i="3"/>
  <c r="F319" i="3"/>
  <c r="F12" i="3"/>
  <c r="F15" i="3"/>
  <c r="F10" i="3"/>
  <c r="F9" i="3"/>
</calcChain>
</file>

<file path=xl/sharedStrings.xml><?xml version="1.0" encoding="utf-8"?>
<sst xmlns="http://schemas.openxmlformats.org/spreadsheetml/2006/main" count="3288" uniqueCount="917">
  <si>
    <t>NAZIV</t>
  </si>
  <si>
    <t>Ukupni prihod u 2020. godini</t>
  </si>
  <si>
    <t>ADRESA</t>
  </si>
  <si>
    <t>Prosječan broj zaposlenih po osnovu časova rada u 2020. godini</t>
  </si>
  <si>
    <t>2A CONNECTIONS d.o.o. Prijedor</t>
  </si>
  <si>
    <t>Aleja Kozarskog odreda bb, Prijedor</t>
  </si>
  <si>
    <t>2D d.o.o Prijedor</t>
  </si>
  <si>
    <t>Donji Orlovci, Prijedor</t>
  </si>
  <si>
    <t>2-M COMPANY d.o.o. Prijedor</t>
  </si>
  <si>
    <t xml:space="preserve">Saničani bb, Prijedor </t>
  </si>
  <si>
    <t>A &amp; S d.o.o. Prijedor</t>
  </si>
  <si>
    <t>Jaruge bb, Prijedor</t>
  </si>
  <si>
    <t>A X A   d.o.o. Prijedor</t>
  </si>
  <si>
    <t xml:space="preserve">                             -   </t>
  </si>
  <si>
    <t>Mag. Put Prijedor-Banja Luka</t>
  </si>
  <si>
    <t>A.D. "Trgoprodaja"</t>
  </si>
  <si>
    <t>Kozarska 6, Prijedor</t>
  </si>
  <si>
    <t>A.D."Fadis"</t>
  </si>
  <si>
    <t xml:space="preserve">J. Raškovića 6, Prijedor i Ljubija- D.Ljubija </t>
  </si>
  <si>
    <t>A-FAN d.o.o. Prijedor</t>
  </si>
  <si>
    <t>K.P. Oslobodioca bb, Prijedor</t>
  </si>
  <si>
    <t>AGENT ENEX d.o.o. Prijedor</t>
  </si>
  <si>
    <t>K.Aleksandra 34, Prijedor</t>
  </si>
  <si>
    <t>AGK d.o.o. Kozarac, Prijedor</t>
  </si>
  <si>
    <t>Sušići bb, Kozarac</t>
  </si>
  <si>
    <t>AGRO ANÐIC d.o.o. Omarska</t>
  </si>
  <si>
    <t>Omarska, Rudnička bb</t>
  </si>
  <si>
    <t>AGRO MARIC D.O.O. Prijedor</t>
  </si>
  <si>
    <t>Lamovita</t>
  </si>
  <si>
    <t>AGROMEDEX d.o.o. Prijedor</t>
  </si>
  <si>
    <t>P.Petrovića Njegoša 9, Prijedor</t>
  </si>
  <si>
    <t>AGRO-NET d.o.o. Prijedor</t>
  </si>
  <si>
    <t>Bistrica bb</t>
  </si>
  <si>
    <t>AGROPLUS doo Prijedor</t>
  </si>
  <si>
    <t>Brezičanski put 107</t>
  </si>
  <si>
    <t>ALFA MM d.o.o. Prijedor</t>
  </si>
  <si>
    <t>V.Karađorđa 3, Prijedor</t>
  </si>
  <si>
    <t>AlfaNet Informatika d.o.o.Prijedor</t>
  </si>
  <si>
    <t xml:space="preserve">M.Milana Tepića M1, Prijedor </t>
  </si>
  <si>
    <t>ALMEDIN TRANSPORT doo Prijedor</t>
  </si>
  <si>
    <t>Kozaruša bb</t>
  </si>
  <si>
    <t>Alu Plan Projekt d.o.o. Prijedor</t>
  </si>
  <si>
    <t>Brezičani bb</t>
  </si>
  <si>
    <t>AN-DENIC DRVO  d.o.o. Prijedor</t>
  </si>
  <si>
    <t>Omladinska bb, Prijedor</t>
  </si>
  <si>
    <t>APOLO 8 d.o.o. Prijedor</t>
  </si>
  <si>
    <t>M.Obrenovića bb, Prijedor</t>
  </si>
  <si>
    <t>ArcelorMittal Prijedor, d.o.o. Prijedor</t>
  </si>
  <si>
    <t>J.Raškovića 1, Prijedor</t>
  </si>
  <si>
    <t>ARIFAGIC INVESTMENT d.o.o. Trnopolje, Kozarac, Prijedor</t>
  </si>
  <si>
    <t>Trnopolje bb</t>
  </si>
  <si>
    <t>ASCALAB d.o.o. Prijedor</t>
  </si>
  <si>
    <t>K.P. I Oslobodioca 98, Prijedor</t>
  </si>
  <si>
    <t>ASP - JANJIC D.O.O. PRIJEDOR</t>
  </si>
  <si>
    <t>Solunska bb, Prijedor</t>
  </si>
  <si>
    <t>ASTRA-ŠPED d.o.o. Prijedor</t>
  </si>
  <si>
    <t>Brezičanski put bb</t>
  </si>
  <si>
    <t>ATECHPLUS d.o.o. Kozarac</t>
  </si>
  <si>
    <t>M. Tita bb, Kozarac</t>
  </si>
  <si>
    <t>AUSTRONET d.o.o. Prijedor</t>
  </si>
  <si>
    <t>Kozaruša 2, Kozarac</t>
  </si>
  <si>
    <t>AUTO MAX d.o.o. Prijedor</t>
  </si>
  <si>
    <t>Banjalučki put bb</t>
  </si>
  <si>
    <t>AUTO ŽUTI d.o.o. Prijedor</t>
  </si>
  <si>
    <t>Svale bb, Prijedor</t>
  </si>
  <si>
    <t>AUTOCENTAR MAX d.o.o. Prijedor</t>
  </si>
  <si>
    <t>AUTOCENTAR RS D.O.O. Prijedor</t>
  </si>
  <si>
    <t>Aerodromsko naselje bb, Prijedor</t>
  </si>
  <si>
    <t>AUTO-D d.o.o. Prijedor</t>
  </si>
  <si>
    <t>M.M.Tepića M3, Prijedor</t>
  </si>
  <si>
    <t>AUTO-OMARSKA d.o.o. za proizvodnju, trgovinu i usluge Omarska Prijedor</t>
  </si>
  <si>
    <t>Kozarska 242, Omarska</t>
  </si>
  <si>
    <t>AUTOSERVIS MAX d.o.o. Prijedor</t>
  </si>
  <si>
    <t>AUTOTRANSPORT PRIJEDOR a.d. Prijedor</t>
  </si>
  <si>
    <t>R.Čajaveca 1, Prijedor</t>
  </si>
  <si>
    <t>B &amp; MJ d.o.o  Prijedor</t>
  </si>
  <si>
    <t>Braće Krnete bb, Prijedor</t>
  </si>
  <si>
    <t>BATIC d.o.o. Prijedor</t>
  </si>
  <si>
    <t>G.Puharska bb, Prijedor</t>
  </si>
  <si>
    <t>BAU ART LINE  d.o.o. Prijedor</t>
  </si>
  <si>
    <t>BDB INVEST d.o.o. Prijedor</t>
  </si>
  <si>
    <t>P.P.Njegoša 10, Prijedor</t>
  </si>
  <si>
    <t>BELATA  d.o.o. Prijedor</t>
  </si>
  <si>
    <t>Srpskih Velikana bb, Prijedor</t>
  </si>
  <si>
    <t>betaReal d.o.o. Prijedor</t>
  </si>
  <si>
    <t>Kozaruša 2 Prijedor</t>
  </si>
  <si>
    <t>BG ENERGO-TIM d.o.o. Prijedor</t>
  </si>
  <si>
    <t>Proleterskih brigada 7 Prijedor</t>
  </si>
  <si>
    <t>BGF SECURITY d.o.o. Prijedor</t>
  </si>
  <si>
    <t>M.Tita bb Kozarac</t>
  </si>
  <si>
    <t>BIJELI BOR d.o.o. Prijedor</t>
  </si>
  <si>
    <t>Sarajevska bb Prijedor</t>
  </si>
  <si>
    <t>BILBIJA-PREVOZ d.o.o. Prijedor</t>
  </si>
  <si>
    <t>Drage Lukića bb Prijedor</t>
  </si>
  <si>
    <t>BILDING INVEST d.o.o. Prijedor</t>
  </si>
  <si>
    <t>K.P.I Oslobodioca bb Prijedor</t>
  </si>
  <si>
    <t>BIMFOOD d.o.o. Prijedor</t>
  </si>
  <si>
    <t>Gaćani bb Prijedor</t>
  </si>
  <si>
    <t>BINGO d.o.o. TUZLA,POSLOVNA JEDINICA PIZZERIA PRIJEDOR</t>
  </si>
  <si>
    <t>Ulica 1.Maja bb Prijedor</t>
  </si>
  <si>
    <t>BIODIZEL RAFINERY D.O.O. Omarska</t>
  </si>
  <si>
    <t>Rudnička 164 Omarska</t>
  </si>
  <si>
    <t>BOBANA TRANSPORTI D.O.O. Prijedor</t>
  </si>
  <si>
    <t>Gornji Garevci bb Prijedor</t>
  </si>
  <si>
    <t>Bojan Šipka architect d.o.o. Prijedor</t>
  </si>
  <si>
    <t>P.P. Njegoša 6 Prijedor</t>
  </si>
  <si>
    <t>BOROKOMERC  doo Prijedor</t>
  </si>
  <si>
    <t>Milana Vrhovca 4 Prijedor</t>
  </si>
  <si>
    <t>Bosnamontaža a.d. Prijedor</t>
  </si>
  <si>
    <t>Rudnička bb Prijedor</t>
  </si>
  <si>
    <t>BP BAU d.o.o. Prijedor</t>
  </si>
  <si>
    <t>Aleja kozarskog odreda bb Prijedor</t>
  </si>
  <si>
    <t>BRACA SAVIC d.o.o. Prijedor</t>
  </si>
  <si>
    <t>Zanatska bb Prijedor</t>
  </si>
  <si>
    <t>BRACA SIMIC d.o.o. Prijedor</t>
  </si>
  <si>
    <t>BRAKOMd.o.o. Prijedor</t>
  </si>
  <si>
    <t>Miloša Obilića bb Prijedor</t>
  </si>
  <si>
    <t>BRAVARIJA  RODIC d.o.o. Prijedor</t>
  </si>
  <si>
    <t>Vase Aleksića 31 Prijedor</t>
  </si>
  <si>
    <t>BREZA WOOD d.o.o. Prijedor</t>
  </si>
  <si>
    <t>Milana Ćetića 26 Prijedor</t>
  </si>
  <si>
    <t>BUKOVA KOSA d.o.o Prijedor</t>
  </si>
  <si>
    <t>Veliko Palančište 56 Prijedor</t>
  </si>
  <si>
    <t>BURGIJA d.o.o. Prijedor</t>
  </si>
  <si>
    <t>Vaskrsije Marića 4 Prijedor</t>
  </si>
  <si>
    <t>BYTRES d.o.o. Prijedor</t>
  </si>
  <si>
    <t>Raškovac bb Prijedor</t>
  </si>
  <si>
    <t>CARGO TRADE d.o.o. Prijedor</t>
  </si>
  <si>
    <t>Brezičani bb Prijedor</t>
  </si>
  <si>
    <t>Carlos signs d.o.o. Prijedor</t>
  </si>
  <si>
    <t>Save Kovačevića 2 Prijedor</t>
  </si>
  <si>
    <t>CE INŽINJERING d.o.o. Zenica-Podružnica Prijedor</t>
  </si>
  <si>
    <t>Slavka Rodića Prijedor</t>
  </si>
  <si>
    <t>CENTAR DIZEL MOTORA d.o.o. Prijedor</t>
  </si>
  <si>
    <t>CENTAR SHOP d.o.o. Prijedor</t>
  </si>
  <si>
    <t>Vojvode Sinđelića bb Prijedor</t>
  </si>
  <si>
    <t>CHENY d.o.o. Prijedor</t>
  </si>
  <si>
    <t>Svale bb Prijedor</t>
  </si>
  <si>
    <t>CIMSS d.o.o. Prijedor</t>
  </si>
  <si>
    <t>Srpskih velikana 77 Prijedor</t>
  </si>
  <si>
    <t>CINA-TRANS d.o.o. Prijedor</t>
  </si>
  <si>
    <t>Rizvanovići bb Prijedor</t>
  </si>
  <si>
    <t>CNC POWER doo Prijedor</t>
  </si>
  <si>
    <t>COLOR MOBIL d.o.o Prijedor</t>
  </si>
  <si>
    <t>Kozarska bb Prijedor</t>
  </si>
  <si>
    <t>COMETA-S d.o.o. Prijedor</t>
  </si>
  <si>
    <t>Vožda Karađorđa 3 Prijedor</t>
  </si>
  <si>
    <t>CROMEX d.o.o.Prijedor</t>
  </si>
  <si>
    <t>Brezičanski put bb Prijedor</t>
  </si>
  <si>
    <t>CULIC d.o.o. Prijedor</t>
  </si>
  <si>
    <t>D.O.O. "AMI" Prijedor</t>
  </si>
  <si>
    <t xml:space="preserve">Osmana Džafića bb </t>
  </si>
  <si>
    <t>D.O.O. "BDB AGENT"</t>
  </si>
  <si>
    <t>P.P. Njegoša 10 Prijedor</t>
  </si>
  <si>
    <t>D.O.O. "COMMERCIAL" Prijedor</t>
  </si>
  <si>
    <t>D.O.O. "INSTALO-KOMERC" Prijedor</t>
  </si>
  <si>
    <t>Čejrečki put bb Prijedor</t>
  </si>
  <si>
    <t>D.O.O. "LIM PROFI"</t>
  </si>
  <si>
    <t>Bšćani Sredice bb Prijedor</t>
  </si>
  <si>
    <t>d.o.o. "LOLAPLAST" Prijedor</t>
  </si>
  <si>
    <t>Kozarska 8 Prijedor</t>
  </si>
  <si>
    <t>D.O.O. "MAN-COMMERC"</t>
  </si>
  <si>
    <t>D.O.O. "MEDIA PRO" Prijedor</t>
  </si>
  <si>
    <t>Vožda Karađorđa 18 Prijedor</t>
  </si>
  <si>
    <t>D.O.O. "PASPALJ-KOMERC " Prijedor</t>
  </si>
  <si>
    <t>Rudi Čajevca Prijedor</t>
  </si>
  <si>
    <t>D.O.O. "RADIC-PROM" Prijedor</t>
  </si>
  <si>
    <t>Omarska bb Prijedor</t>
  </si>
  <si>
    <t>D.O.O. "Sconto-Prom"</t>
  </si>
  <si>
    <t>D.O.O. "TADIC"  export-import  Prijedor</t>
  </si>
  <si>
    <t>Vitlovska bb Prijedor</t>
  </si>
  <si>
    <t>D.O.O. "VD TOURS-COMMERCE" Prijedor</t>
  </si>
  <si>
    <t>Trg Zorana Karlice Prijedor</t>
  </si>
  <si>
    <t>D.O.O. "ZDRAVKO" Prijedor</t>
  </si>
  <si>
    <t>Ljeskare bb Prijedor</t>
  </si>
  <si>
    <t>D.O.O. "ŽITOPRERADA" export-import Prijedor</t>
  </si>
  <si>
    <t>Svetosavska bb Omarska</t>
  </si>
  <si>
    <t>D.O.O."AIM"</t>
  </si>
  <si>
    <t>Svetosavska bb Prijedor</t>
  </si>
  <si>
    <t>D.O.O."Albatros-Korp"</t>
  </si>
  <si>
    <t>D.O.O."FENIX TOURS"</t>
  </si>
  <si>
    <t>Palih boraca bb Omarska</t>
  </si>
  <si>
    <t>D.O.O."Ing-Mont"</t>
  </si>
  <si>
    <t>Radnička 15 Prijedor</t>
  </si>
  <si>
    <t>D.O.O."Invest projekt"</t>
  </si>
  <si>
    <t>P.Popovića 4 Prijedor</t>
  </si>
  <si>
    <t>D.O.O."MGM-Gradenje"</t>
  </si>
  <si>
    <t>Ulica 1. Maja 63 Prijedor</t>
  </si>
  <si>
    <t>D.O.O."MITEX INVEST" export-import Prijedor</t>
  </si>
  <si>
    <t>D.Bistrica bb</t>
  </si>
  <si>
    <t>D.O.O."POSLOVNO-OBRAZOVNI CENTAR ALEX" Prijedor</t>
  </si>
  <si>
    <t>M.P. Zimonjića bb Prijedor</t>
  </si>
  <si>
    <t>D.O.O."Rudarsko tehnološki zavod"</t>
  </si>
  <si>
    <t>Zanatska 9 Prijedor</t>
  </si>
  <si>
    <t>D.O.O."Stabil"</t>
  </si>
  <si>
    <t>Ulica 16. Maja 20 Prijedor</t>
  </si>
  <si>
    <t>D.O.O.Agroherc-Trnjanin</t>
  </si>
  <si>
    <t>Partizanska 41 Kozarac</t>
  </si>
  <si>
    <t>DAKIC PREVOZ d.o.o. Prijedor</t>
  </si>
  <si>
    <t>Solunska bb Prijedor</t>
  </si>
  <si>
    <t>DANDIC TRANSPORTI D.O.O. Prijedor</t>
  </si>
  <si>
    <t>B.Nušića 33 Prijedor</t>
  </si>
  <si>
    <t>DAS LAMINAT d.o.o. Prijedor</t>
  </si>
  <si>
    <t>Ulica 1. Maja bb Prijedor</t>
  </si>
  <si>
    <t>DAS-HA d.o.o. Prijedor</t>
  </si>
  <si>
    <t>Abdulaha Kuruzovića bb Prijedor</t>
  </si>
  <si>
    <t>DIP-CO d.o.o.</t>
  </si>
  <si>
    <t>Čirkin polje bb Prijedor</t>
  </si>
  <si>
    <t>DM-GAVRANOVIC D.O.O. Prijedor</t>
  </si>
  <si>
    <t>DOM STIL d.o.o. Prijedor</t>
  </si>
  <si>
    <t>Bratstva jedinstva 92 Prijedor</t>
  </si>
  <si>
    <t>DOO "ALLEGRO-PROMET" Prijedor</t>
  </si>
  <si>
    <t>K.P.I Oslobodioca 92 Prijedor</t>
  </si>
  <si>
    <t>DOO "BARS-KOMPANI"  Prijedor</t>
  </si>
  <si>
    <t>Ratka Simatovića bb Prijedor</t>
  </si>
  <si>
    <t>DOO "BEBEN"</t>
  </si>
  <si>
    <t>DOO "BRG-ELECTRONIC"</t>
  </si>
  <si>
    <t>Milana Vrhovca bb Prijedor</t>
  </si>
  <si>
    <t>DOO "CONZOS"</t>
  </si>
  <si>
    <t>Aleja kozarsko odreda bb Prijedor</t>
  </si>
  <si>
    <t>DOO "DABIC-COMPANY"</t>
  </si>
  <si>
    <t>DOO "DIGITALAIR"</t>
  </si>
  <si>
    <t>Save Kovačevića 12/17 Prijedor</t>
  </si>
  <si>
    <t>DOO "EGZOTIK" Prijedor</t>
  </si>
  <si>
    <t>D. Orlovci 64 Prijedor</t>
  </si>
  <si>
    <t>DOO "HIT" Prijedor</t>
  </si>
  <si>
    <t>M.Obrenovića Prijedor</t>
  </si>
  <si>
    <t>DOO "Karan"</t>
  </si>
  <si>
    <t>Meše Selimovića bb Prijedor</t>
  </si>
  <si>
    <t>DOO "Krejic"</t>
  </si>
  <si>
    <t>Ive Andrića bb Prijedor</t>
  </si>
  <si>
    <t>DOO "LED"</t>
  </si>
  <si>
    <t>DOO "MB MODUL"</t>
  </si>
  <si>
    <t>DOO "METRO STIL"</t>
  </si>
  <si>
    <t>DOO "NS-CARGO"</t>
  </si>
  <si>
    <t>DOO "PETI NEPLAN"</t>
  </si>
  <si>
    <t>Niševići 97 ,Prijedor</t>
  </si>
  <si>
    <t>DOO "PLANET BIKE" Prijedor</t>
  </si>
  <si>
    <t>Vojvode Stepe Stepanovića bb PD</t>
  </si>
  <si>
    <t>DOO "ROKVIC - NISKOGRADNJA"</t>
  </si>
  <si>
    <t>DOO "RUDARSKI INSTITUT" Prijedor</t>
  </si>
  <si>
    <t>Save Kovačevića bb Prijedor</t>
  </si>
  <si>
    <t>DOO "SABUR" Prijedor</t>
  </si>
  <si>
    <t>Ahmeta Babića bb Prijedor</t>
  </si>
  <si>
    <t>DOO "SINKRO-TRANS"</t>
  </si>
  <si>
    <t>Lamovita bb Prijedor</t>
  </si>
  <si>
    <t>DOO "ŠTAMPA"</t>
  </si>
  <si>
    <t>Milana Tepića Prijedor</t>
  </si>
  <si>
    <t>DOO "TOPIC KOMPANI"</t>
  </si>
  <si>
    <t>Braće Krnete 79 Prijedor</t>
  </si>
  <si>
    <t>DOO "TRSS-COMERCE"</t>
  </si>
  <si>
    <t>DOO "VADRING"</t>
  </si>
  <si>
    <t>DOO "ZRNIC-COMPANY"</t>
  </si>
  <si>
    <t>Svale bb  Prijedor</t>
  </si>
  <si>
    <t>DRAŽIC TRANSPORT d.o.o. Prijedor</t>
  </si>
  <si>
    <t>Aerodromsko naselje Prijedor</t>
  </si>
  <si>
    <t>DRINIC EXPORT-IMPORT d.o.o. Prijedor</t>
  </si>
  <si>
    <t>K.P.I Oslobodioca 33  Prijedor</t>
  </si>
  <si>
    <t>DRLJIC d.o.o. Prijedor</t>
  </si>
  <si>
    <t>P.P.Njegoša bb 33  Prijedor</t>
  </si>
  <si>
    <t>DRVO EXPORT-IMPORT d.o.o. Prijedor</t>
  </si>
  <si>
    <t>Aerodromsko naselje   Prijedor</t>
  </si>
  <si>
    <t>DUB KORPORACIJA d.o.o. Prijedor</t>
  </si>
  <si>
    <t>DŽEDA d.o.o. Prijedor</t>
  </si>
  <si>
    <t>Slavka rodića 10 Prijedor</t>
  </si>
  <si>
    <t>EDNA METALWORKING d.o.o. Prijedor</t>
  </si>
  <si>
    <t>Aleja kozarkog odreda Prijedor</t>
  </si>
  <si>
    <t>EGZIT d.o.o. Prijedor</t>
  </si>
  <si>
    <t>Uskočka Prijedor</t>
  </si>
  <si>
    <t>EH-SOLUTIONS d.o.o. Prijedor</t>
  </si>
  <si>
    <t>Kozaruša bb Prijedor</t>
  </si>
  <si>
    <t>EKO SIROVINA NS d.o.o. Prijedor</t>
  </si>
  <si>
    <t>Bistrica bb Prijedor</t>
  </si>
  <si>
    <t>EKO-KOMUNALIJE d.o.o.Prijedor</t>
  </si>
  <si>
    <t>Aleja kozarskog odreda Prijedor</t>
  </si>
  <si>
    <t>EKOMIR d.o.o Prijedor</t>
  </si>
  <si>
    <t>EKP "ELKER" a.d. Ljubija</t>
  </si>
  <si>
    <t>Proleterskih brigada 7 ljubija</t>
  </si>
  <si>
    <t>ELEKTRO CENTAR GORENJE d.o.o. Prijedor</t>
  </si>
  <si>
    <t>Kralja Aleksandra 34 Prijedor</t>
  </si>
  <si>
    <t>ELI  S d.o.o. Prijedor</t>
  </si>
  <si>
    <t>Rudi Čajevca 1 Prijedor</t>
  </si>
  <si>
    <t>ELMATING d.o.o Prijedor</t>
  </si>
  <si>
    <t>Kralja aleksandra 34 Prijedor</t>
  </si>
  <si>
    <t>ENEKS-M d.o.o. Prijedor</t>
  </si>
  <si>
    <t>Kozaruša bb Kozarac</t>
  </si>
  <si>
    <t>Entering HIP d.o.o. Prijedor</t>
  </si>
  <si>
    <t>EURO-CAR d.o.o. Prijedor</t>
  </si>
  <si>
    <t>Gornji Orlovci bb Prijedor</t>
  </si>
  <si>
    <t>EUROINOX doo Prijedor</t>
  </si>
  <si>
    <t>Nikole Pašića 8 Prijedor</t>
  </si>
  <si>
    <t>EUROPLAST d.o.o. Prijedor</t>
  </si>
  <si>
    <t>Donja Dragotinja bb</t>
  </si>
  <si>
    <t>EXTRA LAMINAT d.o.o. Prijedor</t>
  </si>
  <si>
    <t>Ulica 29. Novembra Prijedor</t>
  </si>
  <si>
    <t>FERMO d.o.o. Prijedor</t>
  </si>
  <si>
    <t>Orlovača 2 Prijedor</t>
  </si>
  <si>
    <t>FERROX a.d. Tomašica-Prijedor</t>
  </si>
  <si>
    <t>A.J.Raškovića 1 Prijedor</t>
  </si>
  <si>
    <t>FERUM doo Prijedor</t>
  </si>
  <si>
    <t>FISCH d.o.o. Prijedor</t>
  </si>
  <si>
    <t>Ulica 1. Maja 66 Prijedor</t>
  </si>
  <si>
    <t>FLEK SECURITY d.o.o. Prijedor</t>
  </si>
  <si>
    <t>Mile Rajlića Prijedor</t>
  </si>
  <si>
    <t>FLOWER-ECO-DESING d.o.o. Prijedor</t>
  </si>
  <si>
    <t>FOREST SB d.o.o. Prijedor</t>
  </si>
  <si>
    <t>Gornja Lamovita bb</t>
  </si>
  <si>
    <t>FreeMedia d.o.o.Prijedor</t>
  </si>
  <si>
    <t>Žarka Zgonjanina 15 Prijedor</t>
  </si>
  <si>
    <t>G.VITAMILK D.O.O. PRIJEDOR</t>
  </si>
  <si>
    <t>Srpskih velikana bb Prijedor</t>
  </si>
  <si>
    <t>GALATOP d.o.o. Prijedor</t>
  </si>
  <si>
    <t>Ćela bb Prijedor</t>
  </si>
  <si>
    <t>GAVRANOVIC d.o.o. Prijedor</t>
  </si>
  <si>
    <t>Orlovci bb Prijedor</t>
  </si>
  <si>
    <t>GENO BALKAN d.o.o. Trnopolje, Kozarac, Prijedor</t>
  </si>
  <si>
    <t>Trnopolje 167, Kozarac</t>
  </si>
  <si>
    <t>GIP GRADIS d.o.o. Prijedor</t>
  </si>
  <si>
    <t>Majora Milana Tepića bb Prijedor</t>
  </si>
  <si>
    <t>GLAS M d.o.o. Prijedor</t>
  </si>
  <si>
    <t>GLOBAL COMPANY d.o.o. Prijedor</t>
  </si>
  <si>
    <t>GM-MEL d.o.o. Prijedor</t>
  </si>
  <si>
    <t>Đure Đakovića bb Prijedor</t>
  </si>
  <si>
    <t>GNJATIC D.O.O.</t>
  </si>
  <si>
    <t>Omladinski put bb Prijedor</t>
  </si>
  <si>
    <t>GOODWOOD doo Prijedor</t>
  </si>
  <si>
    <t>Vojvode Stepe Stepanovića bb Prijedor</t>
  </si>
  <si>
    <t>GP - KNEŽEVIC d.o.o. Prijedor</t>
  </si>
  <si>
    <t>Petrovačka 11 Prijedor</t>
  </si>
  <si>
    <t>GP d.o.o. Prijedor</t>
  </si>
  <si>
    <t>Ugao Svetosavske i Uskočke, Prijedor</t>
  </si>
  <si>
    <t>GRADINVEST d.o.o. Prijedor</t>
  </si>
  <si>
    <t>M. Selimovića 5, Prijedor</t>
  </si>
  <si>
    <t>GRADMON TRIVIC d.o.o. Prijedor</t>
  </si>
  <si>
    <t>VI krajiške brigade bb, Prijedor</t>
  </si>
  <si>
    <t>GRADNJA doo Prijedor</t>
  </si>
  <si>
    <t>R. Čajaveca 3, Prijedor</t>
  </si>
  <si>
    <t>Gradska tržnica  a.d. Prijedor</t>
  </si>
  <si>
    <t>M. Obrenovića bb, Prijedor</t>
  </si>
  <si>
    <t>GRAF-POINT DOO Prijedor</t>
  </si>
  <si>
    <t>Banjalučki put bb, Prijedor</t>
  </si>
  <si>
    <t>GRIMTEL d.o.o. Prijedor</t>
  </si>
  <si>
    <t>Svetosavska bb, Prijedor</t>
  </si>
  <si>
    <t>GRL d.o.o. Prijedor</t>
  </si>
  <si>
    <t>Zanatska bb, Prijedor</t>
  </si>
  <si>
    <t>GROSSIST d.o.o.  Prijedor</t>
  </si>
  <si>
    <t>B. Nušića 33, Prijedor</t>
  </si>
  <si>
    <t>HALIX-FENIX WAY d.o.o Prijedor</t>
  </si>
  <si>
    <t>HLT d.o.o. za inžinjering, konsalting, proizvodnju, trgovinu i usluge</t>
  </si>
  <si>
    <t>K. Aleksandra bb, Prijedor</t>
  </si>
  <si>
    <t>HOFFMANN d.o.o. Prijedor</t>
  </si>
  <si>
    <t>D. Lukića bb, Ljubija</t>
  </si>
  <si>
    <t>HOTEL - PRIJEDOR a.d. Prijedor</t>
  </si>
  <si>
    <t>S. Velikana 14, Prijedor</t>
  </si>
  <si>
    <t>IB METAL d.o.o. Prijedor</t>
  </si>
  <si>
    <t>IMI-TRANZIT d.o.o. Prijedor</t>
  </si>
  <si>
    <t>V. Stepe Stepanovića 55</t>
  </si>
  <si>
    <t>INDUSTROPROJEKT a.d. Prijedor</t>
  </si>
  <si>
    <t>V. Karađorđa 10, Prijedor</t>
  </si>
  <si>
    <t>INOVESTA HOLZ d.o.o. Prijedor</t>
  </si>
  <si>
    <t>1.Maja 63 Prijedor</t>
  </si>
  <si>
    <t>InterFood Trade  24 doo Prijedor</t>
  </si>
  <si>
    <t>Vuka Karadžića 16 Prijedor</t>
  </si>
  <si>
    <t>INTERUGO d.o.o. Kozarac, Prijedor</t>
  </si>
  <si>
    <t>Partizanska 55 Kozarac</t>
  </si>
  <si>
    <t>INTREC-BH d.o.o. Prijedor</t>
  </si>
  <si>
    <t>INVING INVEST INŽENJERING d.o.o. Prijedor</t>
  </si>
  <si>
    <t>IPC "KOZARSKI VJESNIK" AD Prijedor</t>
  </si>
  <si>
    <t>S.Kovačevića 15 Prijedor</t>
  </si>
  <si>
    <t>JANJOŠ-TRANS d.o.o. Prijedor</t>
  </si>
  <si>
    <t>Javna zdravstvena ustanova Bolnica "Dr Mladen Stojanovic" Prijedor</t>
  </si>
  <si>
    <t>Milana Vrhovca 1 Prijedor</t>
  </si>
  <si>
    <t>JAVOR doo Prijedor</t>
  </si>
  <si>
    <t>Rudi Čajevca 3 Prijedor</t>
  </si>
  <si>
    <t>JEFTIC d.o.o. Prijedor</t>
  </si>
  <si>
    <t>V.Stepe Stepanovića bb Prijedor</t>
  </si>
  <si>
    <t>JONI d.o.o. Prijedor</t>
  </si>
  <si>
    <t>Brane Prokopića 36 Prijedor</t>
  </si>
  <si>
    <t>JOVO TRANSPORT d.o.o. Prijedor</t>
  </si>
  <si>
    <t>JP "ZIG" Prijedor</t>
  </si>
  <si>
    <t>M.Obrenovića 18 c Prijedor</t>
  </si>
  <si>
    <t>JU Dom za lica sa invaliditetom Prijedor</t>
  </si>
  <si>
    <t>M.Vrhovca 117 Prijedor</t>
  </si>
  <si>
    <t>JU Dom za starija lica Prijedor</t>
  </si>
  <si>
    <t>P.M.Nenadovića bb Prijedor</t>
  </si>
  <si>
    <t>JU Sportska dvorana "MLADOST" Prijedor</t>
  </si>
  <si>
    <t>V.Karadžića Prijedor</t>
  </si>
  <si>
    <t>JZU " GRADSKA APOTEKA" Prijedor</t>
  </si>
  <si>
    <t>K.P.I Oslobodioca 25 Prijedor</t>
  </si>
  <si>
    <t>JZU "DOM ZDRAVLJA" Prijedor</t>
  </si>
  <si>
    <t>Ožda Karađorđa 2 Prijedor</t>
  </si>
  <si>
    <t>K.A.OPREMA d.o.o. Prijedor</t>
  </si>
  <si>
    <t>Partizanska 35 Prijedor</t>
  </si>
  <si>
    <t>KAMEN d.o.o. PRIJEDOR</t>
  </si>
  <si>
    <t>Luke Stojanovića bb Prijedor</t>
  </si>
  <si>
    <t>KANKO d.o.o. Prijedor</t>
  </si>
  <si>
    <t>K.P.I Oslobodioca 98 Prijedor</t>
  </si>
  <si>
    <t>KAPETAN d.o.o. export-import, Prijedor</t>
  </si>
  <si>
    <t>KARPENTERI Vitorog d.o.o. Prijedor</t>
  </si>
  <si>
    <t>Jaruge bb Prijedor</t>
  </si>
  <si>
    <t>KI SISTEMI d.o.o. Prijedor</t>
  </si>
  <si>
    <t>KLISINA doo Prijedor</t>
  </si>
  <si>
    <t>KNEŽEVIC TRANSPORT d.o.o.</t>
  </si>
  <si>
    <t>P.P.Njegoša 12/a Prijedor</t>
  </si>
  <si>
    <t>KOM-KOM d.o.o. Prijedor</t>
  </si>
  <si>
    <t>KOMPANIJA MARITA d.o.o. Prijedor</t>
  </si>
  <si>
    <t>Kamičani bb</t>
  </si>
  <si>
    <t>KOMUNALNE USLUGE a.d. Prijedor</t>
  </si>
  <si>
    <t>Kozarska 88 Prijedor</t>
  </si>
  <si>
    <t>KONCARY d.o.o. Prijedor</t>
  </si>
  <si>
    <t>Zanatsaka bb Prijedor</t>
  </si>
  <si>
    <t>KOZARA-KOMERCDRVO d.o.o. Prijedor</t>
  </si>
  <si>
    <t>Lamovita bb</t>
  </si>
  <si>
    <t>KRAN-MONT d.o.o. Prijedor</t>
  </si>
  <si>
    <t>KREMENOVIC - COMPANY d.o.o. Omarska</t>
  </si>
  <si>
    <t>Omarska bb</t>
  </si>
  <si>
    <t>KUCA BOJA d.o.o. Prijedor</t>
  </si>
  <si>
    <t>Kozarska 31 Prijedor</t>
  </si>
  <si>
    <t>KUNIC GRADNJA d.o.o. Prijedor</t>
  </si>
  <si>
    <t>KUNIC KOMPANI d.o.o. Prijedor</t>
  </si>
  <si>
    <t>Uskočka bb Prijedor</t>
  </si>
  <si>
    <t>LADICO d.o.o. Prijedor</t>
  </si>
  <si>
    <t>Vožda Karađorđa 17 Prijedor</t>
  </si>
  <si>
    <t>LALAKO d.o.o. Prijedor, u stecaju</t>
  </si>
  <si>
    <t>Vuka Karadžića bb Prijedor</t>
  </si>
  <si>
    <t>LAND D.O.O. Prijedor</t>
  </si>
  <si>
    <t>LASTA KOMPANI d.o.o. Prijedor, u stecaju</t>
  </si>
  <si>
    <t>Laurel d.o.o. Prijedor</t>
  </si>
  <si>
    <t>LD TRANS &amp; LOGISTICS d.o.o. Prijedor</t>
  </si>
  <si>
    <t>P.P.Njegoša 10 Prijedor</t>
  </si>
  <si>
    <t>LED SVIJET doo Prijedor</t>
  </si>
  <si>
    <t>Viljema Ipoveca 5 Prijedor</t>
  </si>
  <si>
    <t>LIGNUM STJEPANOVIC d.o.o.</t>
  </si>
  <si>
    <t>LIKA TIM d.o.o. Prijedor</t>
  </si>
  <si>
    <t>Orlovačka bb Prijedor</t>
  </si>
  <si>
    <t>LIPA-DRVO  d.o.o. Omarska-Prijedor</t>
  </si>
  <si>
    <t>Magistralni put Omarska-Prijedor bb</t>
  </si>
  <si>
    <t>LIVNICA  a.d.  LJubija</t>
  </si>
  <si>
    <t>Drage Lukića bb Ljubija</t>
  </si>
  <si>
    <t>LUCKY-PRI d.o.o. Prijedor</t>
  </si>
  <si>
    <t>Prvomajska 33 Prijedor</t>
  </si>
  <si>
    <t>M ENTERTAINMENT- 4K PRODUCTION d.o.o Kozarac, Prijedor</t>
  </si>
  <si>
    <t>Maršala Tita 67 Kozarac,Prijedor</t>
  </si>
  <si>
    <t>M&amp;M-PLASTIK d.o.o. Prijedor</t>
  </si>
  <si>
    <t>MALINIC d.o.o. Prijedor</t>
  </si>
  <si>
    <t>Raškovac 75 Prijedor</t>
  </si>
  <si>
    <t>MARIC d.o.o. Prijedor</t>
  </si>
  <si>
    <t>Magistralni put bb</t>
  </si>
  <si>
    <t>MARJAN-TRANSPORT d.o.o. Prijedor</t>
  </si>
  <si>
    <t>Braće Krnete bb Prijedor</t>
  </si>
  <si>
    <t>MASTERWOOD  DOO</t>
  </si>
  <si>
    <t>Kozarac bb</t>
  </si>
  <si>
    <t>MAXMAX d.o.o. Prijedor</t>
  </si>
  <si>
    <t xml:space="preserve">Kralja Petra I Oslobodioca bb </t>
  </si>
  <si>
    <t>MB HORIZONT doo Prijedor</t>
  </si>
  <si>
    <t>MD Zrnic d.o.o.</t>
  </si>
  <si>
    <t>MDS TRANSPORT d.o.o. Prijedor</t>
  </si>
  <si>
    <t>METALMONT-MIJIC d.o.o. Prijedor</t>
  </si>
  <si>
    <t>METRO d.o.o. Prijedor</t>
  </si>
  <si>
    <t>Wisa Shoping centar boška Buhe 2</t>
  </si>
  <si>
    <t>METRO HOLZ d.o.o. Prijedor</t>
  </si>
  <si>
    <t>Rasavci bb Prijedor</t>
  </si>
  <si>
    <t>MILA-TEKSTIL d.o.o. Prijedor</t>
  </si>
  <si>
    <t>MILCO PRODUCT d.o.o. Prijedor</t>
  </si>
  <si>
    <t>MILINOVIC D.O.O.</t>
  </si>
  <si>
    <t>Milana Tepića 20 Prijedor</t>
  </si>
  <si>
    <t>MIO KOMERC d.o.o. Prijedor, Omarska</t>
  </si>
  <si>
    <t>MIP d.o.o. Prijedor</t>
  </si>
  <si>
    <t>MIRA a.d. clanica KRAŠ grupe</t>
  </si>
  <si>
    <t>Kralja aleksandra 379 Prijedor</t>
  </si>
  <si>
    <t>MJM MAGNUS d.o.o. Prijedor</t>
  </si>
  <si>
    <t>Save Kovačevića 15 Prijedor</t>
  </si>
  <si>
    <t>MK Market doo Prijedor</t>
  </si>
  <si>
    <t>MK- VET d.o.o. Prijedor</t>
  </si>
  <si>
    <t>Milana Vrhovca 16 Prijedor</t>
  </si>
  <si>
    <t>MLINPROMEX d.o.o.Prijedor</t>
  </si>
  <si>
    <t>Bišćani bb Prijedor</t>
  </si>
  <si>
    <t>MUC-tex d.o.o. Donja Ljubija</t>
  </si>
  <si>
    <t>Abdulaha Kuruzovića D. Ljubija</t>
  </si>
  <si>
    <t>MUNJIZA-POGREBNE USLUGE d.o.o. Prijedor</t>
  </si>
  <si>
    <t>Kozarska Prijedor</t>
  </si>
  <si>
    <t>N S - COMPANY d.o.o. Prijedor</t>
  </si>
  <si>
    <t>V.S. Stepanovića bb, Prijedor</t>
  </si>
  <si>
    <t>NAŠA PEKOTEKA doo Prijedor</t>
  </si>
  <si>
    <t>R. Čajaveca 13, Prijedor</t>
  </si>
  <si>
    <t>ND-NEA export-import d.o.o. Prijedor</t>
  </si>
  <si>
    <t>NEK 03 d.o.o. Prijedor</t>
  </si>
  <si>
    <t xml:space="preserve">V.Palančište 15, </t>
  </si>
  <si>
    <t>NEKRETNINE MNL d.o.o. Prijedor</t>
  </si>
  <si>
    <t>M.M.Tepića, Prijedor</t>
  </si>
  <si>
    <t>NEMETALI a.d. Prijedor</t>
  </si>
  <si>
    <t>Crna Dolina bb, Prijedor</t>
  </si>
  <si>
    <t>NEOMET MONTAŽA d.o.o. Prijedor</t>
  </si>
  <si>
    <t>V. Karadžića 29, Prijedor</t>
  </si>
  <si>
    <t>NEXGEN d.o.o. Prijedor</t>
  </si>
  <si>
    <t>K.P.I Oslobodioca 98, Prijedor</t>
  </si>
  <si>
    <t>NIAL d.o.o. Prijedor</t>
  </si>
  <si>
    <t>Aerodromsko naselje bb</t>
  </si>
  <si>
    <t>NICROM COOLING d.o.o. Prijedor</t>
  </si>
  <si>
    <t>M.Vrhovca 79, Prijedor</t>
  </si>
  <si>
    <t>NIKIC J D.O.O. Prijedor</t>
  </si>
  <si>
    <t>NINE d.o.o. Prijedor</t>
  </si>
  <si>
    <t>NISKOGRADNJA-MARJANOVIC d.o.o. Prijedor</t>
  </si>
  <si>
    <t>NO LIMIT d.o.o. Prijedor</t>
  </si>
  <si>
    <t>D. Bistrica bb</t>
  </si>
  <si>
    <t>NOVA IVANCICA d.o.o. Prijedor, Kozarac</t>
  </si>
  <si>
    <t>Ul. 4. jula, Kozarac</t>
  </si>
  <si>
    <t>NOVA VATROSTALNA d.o.o.  Prijedor</t>
  </si>
  <si>
    <t>1.maja 63, Prijedor</t>
  </si>
  <si>
    <t>NOVA VET K&amp;K d.o.o. Prijedor</t>
  </si>
  <si>
    <t>Kozarska bb, Prijedor</t>
  </si>
  <si>
    <t>NovOil Company d.o.o. Prijedor</t>
  </si>
  <si>
    <t>Orlovci bb</t>
  </si>
  <si>
    <t>NUTI DUE D.O.O. PRIJEDOR</t>
  </si>
  <si>
    <t>Rasavci 17</t>
  </si>
  <si>
    <t>NUTI MARCO d.o.o. Prijedor</t>
  </si>
  <si>
    <t>OBILIC d.o.o. Prijedor</t>
  </si>
  <si>
    <t>M. Selimovića bb, Prijedor</t>
  </si>
  <si>
    <t>OGI NISKOGRADNJA D.O.O. Prijedor</t>
  </si>
  <si>
    <t>Opšta poljoprivredna zadruga "AGROCELA"</t>
  </si>
  <si>
    <t>Ćela bb</t>
  </si>
  <si>
    <t>ORANGE FURNITURE d.o.o. Prijedor</t>
  </si>
  <si>
    <t>Babići 165</t>
  </si>
  <si>
    <t>OZZ "BIO FOOD"</t>
  </si>
  <si>
    <t>Rizvanovići</t>
  </si>
  <si>
    <t>P.P."LAMMX"</t>
  </si>
  <si>
    <t>I.G. Kovačića 4, Prijedor</t>
  </si>
  <si>
    <t>P.P."Modus"</t>
  </si>
  <si>
    <t>16. maja 20, Prijedor</t>
  </si>
  <si>
    <t>PANDAPIXEL d.o.o. Prijedor</t>
  </si>
  <si>
    <t>Rudnička 20, Prijedor</t>
  </si>
  <si>
    <t>PANELHOLZ d.o.o. Prijedor</t>
  </si>
  <si>
    <t>K.Ključanina 1, Kozarac</t>
  </si>
  <si>
    <t>PANIC-PROMET d.o.o. Prijedor</t>
  </si>
  <si>
    <t>Magistralni put bb, Omarska</t>
  </si>
  <si>
    <t>PELET EXPORT PD  Prijedor</t>
  </si>
  <si>
    <t>PILIPOVIC - PROMET d.o.o. Prijedor</t>
  </si>
  <si>
    <t>Donja Ćela bb</t>
  </si>
  <si>
    <t>PLIN-PROMET d.o.o. Prijedor</t>
  </si>
  <si>
    <t>PLM - PLAVŠIC d.o.o. Prijedor</t>
  </si>
  <si>
    <t>Omladinski put 22</t>
  </si>
  <si>
    <t>POGREBNO GVOZDEN d.o.o. Prijedor</t>
  </si>
  <si>
    <t>O. Žeželja bb, Kozarska, Prijedor</t>
  </si>
  <si>
    <t>POGREBNO VRABAC d.o.o. Omarska, Prijedor</t>
  </si>
  <si>
    <t>O.Žeželja, Kozarska ulica, Prijedor</t>
  </si>
  <si>
    <t>Polen d.o.o. Prijedor</t>
  </si>
  <si>
    <t>M.M.Tepića bb, Prijedor</t>
  </si>
  <si>
    <t>Poliex BH d.o.o.</t>
  </si>
  <si>
    <t>Uskočka bb, Prijedor</t>
  </si>
  <si>
    <t>POLIS d.o.o. export-import Prijedor</t>
  </si>
  <si>
    <t>Luke Stojanovića bb, Prijedor</t>
  </si>
  <si>
    <t>POLJOPRIVREDNA APOTEKA ARIFAGIC INVESTMENT d.o.o Trnopolje,Kozarac,Prijedor</t>
  </si>
  <si>
    <t>Trnopolje 61</t>
  </si>
  <si>
    <t>POLJOPROIZVOD a.d. Prijedor</t>
  </si>
  <si>
    <t>POSLOVNI INFORMATOR - PD d.o.o. Prijedor</t>
  </si>
  <si>
    <t>N.Pašića 12, Prijedor</t>
  </si>
  <si>
    <t>PREVOZ JANJIC d.o.o.Prijedor</t>
  </si>
  <si>
    <t>M.M. Tepića M-2, Prijedor</t>
  </si>
  <si>
    <t>PREY d.o.o. Prijedor</t>
  </si>
  <si>
    <t>M.M. Tepića bb, Prijedor</t>
  </si>
  <si>
    <t>PRIJEDOR CEMENT COMPANY d.o.o. Prijedor</t>
  </si>
  <si>
    <t>PRIJEDORCANKA a.d. Prijedor</t>
  </si>
  <si>
    <t>PRIJEDORPUTEVI a.d. Prijedor</t>
  </si>
  <si>
    <t>27. juna, Orlovača, Prijedor</t>
  </si>
  <si>
    <t>PRIME d.o.o. Prijedor</t>
  </si>
  <si>
    <t>PRINT DESIGN D.O.O. Prijedor</t>
  </si>
  <si>
    <t>PROLOGISTIC d.o.o. Prijedor</t>
  </si>
  <si>
    <t>PROZORI POTKOZARJE d.o.o. Prijedor</t>
  </si>
  <si>
    <t>Rudnička bb, Prijedor</t>
  </si>
  <si>
    <t>PRPOŠ-CO d.o.o. Prijedor</t>
  </si>
  <si>
    <t>Omarska</t>
  </si>
  <si>
    <t>PU "Miki i Mini" Prijedor</t>
  </si>
  <si>
    <t>Prvog maja 31, Prijedor</t>
  </si>
  <si>
    <t>PZ "Kooperativa Prijedor" sa p.o. Prijedor</t>
  </si>
  <si>
    <t>RAKI d.o.o. Prijedor</t>
  </si>
  <si>
    <t>Srpskih velikana bb, Prijedor</t>
  </si>
  <si>
    <t>RAŠO d.o.o.,Donja Bistrica, Prijedor</t>
  </si>
  <si>
    <t>Donja Bistrica</t>
  </si>
  <si>
    <t>RD TRGOVINA d.o.o. Prijedor</t>
  </si>
  <si>
    <t>Mitra Stojanovića bb, Prijedor</t>
  </si>
  <si>
    <t>REGNUM d.o.o. Prijedor</t>
  </si>
  <si>
    <t>M.P. Zimonjića bb, Prijedor</t>
  </si>
  <si>
    <t>RG &amp; TURIZAM d.o.o. Prijedor</t>
  </si>
  <si>
    <t>ROBINI DESIGN d.o.o. Prijedor</t>
  </si>
  <si>
    <t>27. juna 17, Orlovača</t>
  </si>
  <si>
    <t>ROMANIC d.o.o. Prijedor</t>
  </si>
  <si>
    <t>V.Karadžića 12/A, Prijedor</t>
  </si>
  <si>
    <t>Roundliner BH d.o.o.</t>
  </si>
  <si>
    <t>Aleja kozarskog odreda bb, Prijedor</t>
  </si>
  <si>
    <t>RUDPROM d.o.o. Prijedor</t>
  </si>
  <si>
    <t>S. Kovačevića 2/1, Prijedor</t>
  </si>
  <si>
    <t>RX D.O.O. Prijedor</t>
  </si>
  <si>
    <t>Magistralni put Bl-Prijedor, Omarska</t>
  </si>
  <si>
    <t>RŽR "LJUBIJA" a.d. Prijedor</t>
  </si>
  <si>
    <t>A.J. Raškovića 1, Prijedor</t>
  </si>
  <si>
    <t>SANPROM-TRADE d.o.o. društvo za trgovinu, proizvodnju i usluge Prijedor</t>
  </si>
  <si>
    <t>Omladinski put 44, Prijedor</t>
  </si>
  <si>
    <t>SANY COMPANY d.o.o. Prijedor</t>
  </si>
  <si>
    <t>Saničani bb</t>
  </si>
  <si>
    <t>SAZ TRADE export-import d.o.o. Prijedor</t>
  </si>
  <si>
    <t>A.J. Raškpvića 7, Prijedor</t>
  </si>
  <si>
    <t>SB laser d.o.o. Hrnici, Kozarac, Prijedor</t>
  </si>
  <si>
    <t>Hrnići bb</t>
  </si>
  <si>
    <t>SC Arifagic Investment, GEA FT d.o.o. Trnopolje, Kozarac, Prijedor</t>
  </si>
  <si>
    <t>Trnopolje</t>
  </si>
  <si>
    <t>SD LOG d.o.o. Prijedor</t>
  </si>
  <si>
    <t>SERVIS - KOMERC d.o.o.</t>
  </si>
  <si>
    <t>P.P. Njegoša 4A, Prijedor</t>
  </si>
  <si>
    <t>SIMIC ŠPED d.o.o. Prijedor</t>
  </si>
  <si>
    <t>G.Garevci</t>
  </si>
  <si>
    <t>SINANOVIC-FONUS d.o.o. Kozarac, Prijedor</t>
  </si>
  <si>
    <t>M. Stojanovića, Kozarac</t>
  </si>
  <si>
    <t>SINCHRO d.o.o. Prijedor</t>
  </si>
  <si>
    <t>M. Obilića GS-2, Prijedor</t>
  </si>
  <si>
    <t>SINGER SPEKTAL d.o.o. Prijedor</t>
  </si>
  <si>
    <t>G.Garevci bb</t>
  </si>
  <si>
    <t>SINGERICA LIFTd.o.o.Prijedor</t>
  </si>
  <si>
    <t>P.M. Nenadovića  bb, Prijedor</t>
  </si>
  <si>
    <t>SLOV FOOD d.o.o. Prijedor</t>
  </si>
  <si>
    <t>SPLENDOR d.o.o. Prijedor</t>
  </si>
  <si>
    <t>S. Rodića 9, Prijedor</t>
  </si>
  <si>
    <t>Stahl d.o.o. Kozarac</t>
  </si>
  <si>
    <t>STATIK DOO  Prijedor</t>
  </si>
  <si>
    <t>S. Kovačevića bb, Prijedor</t>
  </si>
  <si>
    <t>STIJEPIC d.o.o. Prijedor</t>
  </si>
  <si>
    <t>SWISS AUTO d.o.o. Prijedor</t>
  </si>
  <si>
    <t>TEATRANSFERE RS d.o.o. Prijedor</t>
  </si>
  <si>
    <t>TIPO-KOTLOGRADNJA d.o.o. Prijedor</t>
  </si>
  <si>
    <t>P.P. Njegoša 4a, Prijedor</t>
  </si>
  <si>
    <t>Tipo-Remont-Kotlogradnja</t>
  </si>
  <si>
    <t>K.P.I Oslobodipoca 83/1, Prijedor</t>
  </si>
  <si>
    <t>TOLJAGA d.o.o. Prijedor</t>
  </si>
  <si>
    <t>TOMEKS a.d. Ljubija-Prijedor</t>
  </si>
  <si>
    <t>TOPLANA a.d. Prijedor</t>
  </si>
  <si>
    <t>Rudnička 66, Prijedor</t>
  </si>
  <si>
    <t>TOPTRANS d.o.o. Prijedor</t>
  </si>
  <si>
    <t>Rudnička 126, Prijedor</t>
  </si>
  <si>
    <t>TORZOKOM d.o.o. Prijedor</t>
  </si>
  <si>
    <t>N. Pašića bb, Prijedor</t>
  </si>
  <si>
    <t>TOTAL PLUS d.o.o. Prijedor</t>
  </si>
  <si>
    <t>Kozarska 42, Prijedor</t>
  </si>
  <si>
    <t>TRADEX IDEJAL DOO Prijedor</t>
  </si>
  <si>
    <t>V. Karadžića 1, Prijedor</t>
  </si>
  <si>
    <t>TRGOVINA CATO  d.o.o. Omarska</t>
  </si>
  <si>
    <t>V. Karadžića, Omarska</t>
  </si>
  <si>
    <t>TRIGO GROUP d.o.o. Prijedor</t>
  </si>
  <si>
    <t>TVEK Ljubija d.o.o.</t>
  </si>
  <si>
    <t>Trg 1. maja , Ljubija</t>
  </si>
  <si>
    <t>UGOSTITELJSTVO I TURIZAM d.o.o. Prijedor</t>
  </si>
  <si>
    <t>A.J. Raškovića 2, Prijedor</t>
  </si>
  <si>
    <t>UGOSTITELJSTVO MAX d.o.o. Prijedor</t>
  </si>
  <si>
    <t>UNIJAT-M d.o.o. Prijedor</t>
  </si>
  <si>
    <t>USZ "TARA" PRIJEDOR</t>
  </si>
  <si>
    <t>N. Luketića bb, Prijedor</t>
  </si>
  <si>
    <t>USZ Dom za stara i bolesna lica "SAN" Prijedor</t>
  </si>
  <si>
    <t>N. Luketića 63, Prijedor</t>
  </si>
  <si>
    <t>USZ Dom za stara i starija lica "MILENA" Prijedor</t>
  </si>
  <si>
    <t>N.Luketića, Čirkin Polje</t>
  </si>
  <si>
    <t>USZ Dom za starija lica "DRINIC" Prijedor</t>
  </si>
  <si>
    <t>USZ Dom za starija lica "NAŠ DOM ENEA" Prijedor</t>
  </si>
  <si>
    <t>VAR INŽINJERING  d.o.o.</t>
  </si>
  <si>
    <t>VB PROGRES d.o.o. Prijedor</t>
  </si>
  <si>
    <t>R. Čajavec 1, Prijedor</t>
  </si>
  <si>
    <t>VD SPEKTAL, D.O.O.</t>
  </si>
  <si>
    <t>I. Mažuranića bb, Prijedor</t>
  </si>
  <si>
    <t>VETERINARSKA STANICA a.d. Prijedor</t>
  </si>
  <si>
    <t>M. Vrhovca 16, Prijedor</t>
  </si>
  <si>
    <t>Veterinarska stanica Arifagic Investment d.o.o. Trnopolje, Kozarac, Prijedor</t>
  </si>
  <si>
    <t>VGM - TRKULJA TOURS d.o.o. Prijedor</t>
  </si>
  <si>
    <t>P.P. Njegoša bb, Prijedor</t>
  </si>
  <si>
    <t>VIGAN-S CARGO doo Prijedor</t>
  </si>
  <si>
    <t>Omladinski put 91, Prijedor</t>
  </si>
  <si>
    <t>VISOKA ŠKOLA ZA EKONOMIJU I INFORMATIKU Prijedor</t>
  </si>
  <si>
    <t>M.P. Zimonjića, Pećani, Prijedor</t>
  </si>
  <si>
    <t>VITAFARM d.o.o. Prijedor</t>
  </si>
  <si>
    <t>VITIS VINIFERA doo Prijedor</t>
  </si>
  <si>
    <t>Svale bb</t>
  </si>
  <si>
    <t>VLADAN-TRANS d.o.o. export-import, Prijedor</t>
  </si>
  <si>
    <t>D. Mijatovića Švarca 1B, Prijedor</t>
  </si>
  <si>
    <t>VLADUŠA d.o.o. Prijedor</t>
  </si>
  <si>
    <t>Kozaruša</t>
  </si>
  <si>
    <t>VODOVOD a.d. Prijedor</t>
  </si>
  <si>
    <t>Kozarska 87, Prijedor</t>
  </si>
  <si>
    <t>VS SPEKTAL d.o.o. Prijedor</t>
  </si>
  <si>
    <t>VUJASIN-PREVOZ d.o.o. Prijedor</t>
  </si>
  <si>
    <t>VUKOVIC PUTEVI d.o.o. Prijedor</t>
  </si>
  <si>
    <t>Orlovača bb</t>
  </si>
  <si>
    <t>WTL doo Prijedor</t>
  </si>
  <si>
    <t>Z.Z. "Prijedor"</t>
  </si>
  <si>
    <t>Kozarska 3, Prijedor</t>
  </si>
  <si>
    <t>Z.Z."Poljopromet"</t>
  </si>
  <si>
    <t>Kozarska bb, Omarska</t>
  </si>
  <si>
    <t>ŽELJOGRAD d.o.o. Prijedor</t>
  </si>
  <si>
    <t>Mag put prijedor-Banja Luka, Omarska</t>
  </si>
  <si>
    <t>ZT KOMERC d.o.o. Prijedor</t>
  </si>
  <si>
    <t>ZU " Dr Mirjana Miškovic" Prijedor</t>
  </si>
  <si>
    <t>Vožda Karađorđa bb, Prijedor</t>
  </si>
  <si>
    <t>ZU " Dr Siniša  Šarac" PRIJEDOR</t>
  </si>
  <si>
    <t>Pećani B1, Prijedor</t>
  </si>
  <si>
    <t>ZU "Apoteke Apharma"</t>
  </si>
  <si>
    <t>ZU "Dr Trebovac Nada" Prijedor</t>
  </si>
  <si>
    <t>R. Šipke 2, Prijedor</t>
  </si>
  <si>
    <t>ZU "DR. DUKIC DUŠANKA" Prijedor</t>
  </si>
  <si>
    <t>Koje Medića bb, Orovača, Prijedor</t>
  </si>
  <si>
    <t>ZU "Dr. MUDRINIC" Prijedor</t>
  </si>
  <si>
    <t>V. Karadžića 20, Prijedor</t>
  </si>
  <si>
    <t>ZU "HANNAH" Prijedor</t>
  </si>
  <si>
    <t>ZU "LABORATORIJA KONZILIJUM" Prijedor</t>
  </si>
  <si>
    <t>K. Aleksandra 1, Prijedor</t>
  </si>
  <si>
    <t>ZU "LUKA Dr MACURA" Prijedor</t>
  </si>
  <si>
    <t>Aerodromsko naselje, Prijedor</t>
  </si>
  <si>
    <t>ZU "MEDICUS" Prijedor</t>
  </si>
  <si>
    <t>Kozarska 36, Prijedor</t>
  </si>
  <si>
    <t>ZU "N VITALIS" Prijedor</t>
  </si>
  <si>
    <t>P.P. Njegoša 12 A, Prijedor</t>
  </si>
  <si>
    <t>ZU "S-DENT" Prijedor</t>
  </si>
  <si>
    <t>ZU "ŠIK-MEDIC" Prijedor</t>
  </si>
  <si>
    <t>K. Aleksandra 34, Prijedor</t>
  </si>
  <si>
    <t>ZU "SONOMED" Prijedor</t>
  </si>
  <si>
    <t>Proleterskih brigada 17, Prijedor</t>
  </si>
  <si>
    <t>ZU "SPECIJALISTICKA GINEKOLOŠKA AMBULANTA DR MILIC" Prijedor</t>
  </si>
  <si>
    <t>Marka Manojlovića bb, Prijedor</t>
  </si>
  <si>
    <t>ZU "SPECIJALISTICKA OTORINOLARINGOLOŠKA AMBULANTA IGLIC"Prijedor</t>
  </si>
  <si>
    <t>16.maja 18, Prijedor</t>
  </si>
  <si>
    <t>ZU "STOMATOLOGIJA GAVRILOVIC" Prijedor</t>
  </si>
  <si>
    <t>ZU "SUTURA" Prijedor</t>
  </si>
  <si>
    <t>K.P.I Oslobodioca 13, Prijedor</t>
  </si>
  <si>
    <t>ZU "TEA DENT" Prijedor</t>
  </si>
  <si>
    <t>Save Kovačevića 4, Prijedor</t>
  </si>
  <si>
    <t>ZU Apoteka "HANNAH" Prijedor</t>
  </si>
  <si>
    <t>M.M. Tepića, Prijedor</t>
  </si>
  <si>
    <t>ZU Apoteka "LINDOS" Prijedor</t>
  </si>
  <si>
    <t>Brane Prokopića 9, Prijedor</t>
  </si>
  <si>
    <t>ZU Apoteka "M PHARM" Prijedor</t>
  </si>
  <si>
    <t>M. Vrhovca 74, Prijedor</t>
  </si>
  <si>
    <t>ZU Apoteka "PHARM PRIMA" Prijedor</t>
  </si>
  <si>
    <t>M. Obrenovića, Prijedor</t>
  </si>
  <si>
    <t>ZU Apoteka "SANJAFARM" Omarska - Prijedor</t>
  </si>
  <si>
    <t>ZU Apoteka "URIJE" Prijedor</t>
  </si>
  <si>
    <t>ZU LABORATORIJA "MIR-e-LAB" Prijedor</t>
  </si>
  <si>
    <t>ZU SC "POLIKLINIKA SEMIZ" Prijedor</t>
  </si>
  <si>
    <t>Kralja Aleksandra 1, Prijedor</t>
  </si>
  <si>
    <t>ZU Stomatološka ambulanta " DENTAL JANKOVIC" Prijedor</t>
  </si>
  <si>
    <t>R. Šipke 21, Prijedor</t>
  </si>
  <si>
    <t>ZU stomatološka ambulanta " Dr VENERA JANDRIC" Priedor</t>
  </si>
  <si>
    <t>Srpskih velikana 7, Prijedor</t>
  </si>
  <si>
    <t>ZU stomatološka ambulanta " NIŠTA BEZ OSMIJEHA MARJANOVIC" PRIJEDOR</t>
  </si>
  <si>
    <t>B. Radičevića 6, Prijedor</t>
  </si>
  <si>
    <t>ZU stomatološka ambulanta "DENTAL STUDIO" Prijedor</t>
  </si>
  <si>
    <t>ZU STOMATOLOŠKA AMBULANTA "Dr Adrijana" Prijedor</t>
  </si>
  <si>
    <t>ZU stomatološka ambulanta "Dr Coprka" Prijedor</t>
  </si>
  <si>
    <t>Zanatska 17, Prijedor</t>
  </si>
  <si>
    <t>ZU Stomatološka ambulanta "Dr Jovanovic" PRIJEDOR</t>
  </si>
  <si>
    <t>Hasana Hušidića 5, Kozarac</t>
  </si>
  <si>
    <t>ZU Stomatološka ambulanta "DR KECMAN" Prijedor</t>
  </si>
  <si>
    <t>A.J. Raškovića 14, Prijedor</t>
  </si>
  <si>
    <t>ZU Stomatološka ambulanta "Dr Miroslava Stijak" Prijedor</t>
  </si>
  <si>
    <t>Kozarska 35, Prijedor</t>
  </si>
  <si>
    <t>ZU Stomatološka ambulanta "Dr Vasilic" Prijedor</t>
  </si>
  <si>
    <t>Ž. Zgonjanina 9, Prijedor</t>
  </si>
  <si>
    <t>ZU Stomatološka ambulanta "Stomatologija Andic" Omarska, Prijedor</t>
  </si>
  <si>
    <t>ZU Stomatološka ambulanta "TOPIC" Prijedor</t>
  </si>
  <si>
    <t>Vuka Karadžića 9, Prijedor</t>
  </si>
  <si>
    <t>ZU Stomatološka ambulanta "Y. DENTAL DESIGN" Prijedor</t>
  </si>
  <si>
    <t>Nikočle Pašića bb, Prijedor</t>
  </si>
  <si>
    <t>ZZ "Progres" p.o. Prijedor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</si>
  <si>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Maja 63, Prijedor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</si>
  <si>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Maja 28, Prijedor</t>
    </r>
  </si>
  <si>
    <t>R. Br</t>
  </si>
  <si>
    <t>1.</t>
  </si>
  <si>
    <t>6.</t>
  </si>
  <si>
    <t>3.</t>
  </si>
  <si>
    <t>2.</t>
  </si>
  <si>
    <t>4.</t>
  </si>
  <si>
    <t>5.</t>
  </si>
  <si>
    <t>Osmana Džafića bb, Gornja Puharska</t>
  </si>
  <si>
    <t>NEMA FIRMI !</t>
  </si>
  <si>
    <t>NEMA FIRMI!</t>
  </si>
  <si>
    <t>7.</t>
  </si>
  <si>
    <t>8.</t>
  </si>
  <si>
    <t>9.</t>
  </si>
  <si>
    <t>29.</t>
  </si>
  <si>
    <t>15.</t>
  </si>
  <si>
    <t>10.</t>
  </si>
  <si>
    <t>19.</t>
  </si>
  <si>
    <t>11.</t>
  </si>
  <si>
    <t>22.</t>
  </si>
  <si>
    <t>33.</t>
  </si>
  <si>
    <t>12.</t>
  </si>
  <si>
    <t>13.</t>
  </si>
  <si>
    <t>14.</t>
  </si>
  <si>
    <t>16.</t>
  </si>
  <si>
    <t>17.</t>
  </si>
  <si>
    <t>18.</t>
  </si>
  <si>
    <t>20.</t>
  </si>
  <si>
    <t>21.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</si>
  <si>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</si>
  <si>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</si>
  <si>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</si>
  <si>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</si>
  <si>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</si>
  <si>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</si>
  <si>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</si>
  <si>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</si>
  <si>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</si>
  <si>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</si>
  <si>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</si>
  <si>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</si>
  <si>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</si>
  <si>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</si>
  <si>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</si>
  <si>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</si>
  <si>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</si>
  <si>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NEMA FIRMA!</t>
  </si>
  <si>
    <t>72.</t>
  </si>
  <si>
    <t>44.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</si>
  <si>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</si>
  <si>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</si>
  <si>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</si>
  <si>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</si>
  <si>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</si>
  <si>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</si>
  <si>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</si>
  <si>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</si>
  <si>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</si>
  <si>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</si>
  <si>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</si>
  <si>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</si>
  <si>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</si>
  <si>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</si>
  <si>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</si>
  <si>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</si>
  <si>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</si>
  <si>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</si>
  <si>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</si>
  <si>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</si>
  <si>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</si>
  <si>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</si>
  <si>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</si>
  <si>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</si>
  <si>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</si>
  <si>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</si>
  <si>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</si>
  <si>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</si>
  <si>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</si>
  <si>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</si>
  <si>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</si>
  <si>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</si>
  <si>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</si>
  <si>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</si>
  <si>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</si>
  <si>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</si>
  <si>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</si>
  <si>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</si>
  <si>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77.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</si>
  <si>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</si>
  <si>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</si>
  <si>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</si>
  <si>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</si>
  <si>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</si>
  <si>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</si>
  <si>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</si>
  <si>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</si>
  <si>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</si>
  <si>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</si>
  <si>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</si>
  <si>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96.</t>
  </si>
  <si>
    <t>99.</t>
  </si>
  <si>
    <t>94.</t>
  </si>
  <si>
    <t>97.</t>
  </si>
  <si>
    <t>95.</t>
  </si>
  <si>
    <t>98.</t>
  </si>
  <si>
    <t>100.</t>
  </si>
  <si>
    <t>101.</t>
  </si>
  <si>
    <t>102.</t>
  </si>
  <si>
    <t>103.</t>
  </si>
  <si>
    <t>104.</t>
  </si>
  <si>
    <t>105.</t>
  </si>
  <si>
    <t>106.</t>
  </si>
  <si>
    <t xml:space="preserve"> </t>
  </si>
  <si>
    <t>NEMA FIRMI</t>
  </si>
  <si>
    <t>107.</t>
  </si>
  <si>
    <t>Nema firmi</t>
  </si>
  <si>
    <t xml:space="preserve">                                                    </t>
  </si>
  <si>
    <t>332.46</t>
  </si>
  <si>
    <t>866.24</t>
  </si>
  <si>
    <t>Ukupni prihod u 2021. godini</t>
  </si>
  <si>
    <t>Ukupni prihod u 2022. godini</t>
  </si>
  <si>
    <t>Prosječan broj zaposlenih po osnovu časova rada u 2021. godini</t>
  </si>
  <si>
    <t>Prosječan broj zaposlenih po osnovu časova rada u 2022. godini</t>
  </si>
  <si>
    <t>Analiza prihoda gg ( 2022.-2021.)</t>
  </si>
  <si>
    <t>Analiza broja radnika gg ( 2022.-2021.)</t>
  </si>
  <si>
    <t>1.212.844.00</t>
  </si>
  <si>
    <t>293.489.00</t>
  </si>
  <si>
    <t>144,251,00</t>
  </si>
  <si>
    <t>193.141‚,00</t>
  </si>
  <si>
    <t>180.945.00</t>
  </si>
  <si>
    <t>296,318,00</t>
  </si>
  <si>
    <t>313.313.00</t>
  </si>
  <si>
    <t>9,570,00</t>
  </si>
  <si>
    <t>642.195.00</t>
  </si>
  <si>
    <t>_</t>
  </si>
  <si>
    <t xml:space="preserve">  </t>
  </si>
  <si>
    <t xml:space="preserve">        </t>
  </si>
  <si>
    <t>Prosječan broj zaposlenih po osnovu časova rada u 2022 godini</t>
  </si>
  <si>
    <t>CROMEX d.o.o. PRIJEDOR</t>
  </si>
  <si>
    <t>A.J. Raškovića 7, Prijedor</t>
  </si>
  <si>
    <t>R_Br</t>
  </si>
  <si>
    <t>Ukupna_dobit_u_2022_godini</t>
  </si>
  <si>
    <t>Ukupni_prihod_u_2020_godini</t>
  </si>
  <si>
    <t>Ukupni_prihod_u_2021_godini</t>
  </si>
  <si>
    <t>Ukupni_prihod_u_2022_godini</t>
  </si>
  <si>
    <t>Prosjecan_broj_zaposlenih_po_osnovu_casova_rada_u_2020_godini</t>
  </si>
  <si>
    <t>Analiza_prihoda_gg_2022_2021</t>
  </si>
  <si>
    <t>Prosjecan_broj_zaposlenih_po_osnovu_casova_rada_u_2021_godini</t>
  </si>
  <si>
    <t>Prosjecan_broj_zaposlenih_po_osnovu_casova_rada_u_2022_godini</t>
  </si>
  <si>
    <t>Analiza_broja_radnika_gg_2022_2021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</si>
</sst>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 indent="5"/>
    </xf>
    <xf numFmtId="0" fontId="3" fillId="0" borderId="2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/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 indent="5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3" borderId="7" xfId="0" applyFill="1" applyBorder="1"/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 wrapText="1" indent="5"/>
    </xf>
    <xf numFmtId="3" fontId="0" fillId="3" borderId="7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0" fillId="0" borderId="0" xfId="0" applyBorder="1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vertical="center"/>
    </xf>
    <xf numFmtId="4" fontId="3" fillId="0" borderId="7" xfId="0" applyNumberFormat="1" applyFont="1" applyBorder="1"/>
    <xf numFmtId="4" fontId="3" fillId="0" borderId="0" xfId="0" applyNumberFormat="1" applyFont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0" borderId="2" xfId="0" applyNumberFormat="1" applyFont="1" applyBorder="1"/>
    <xf numFmtId="0" fontId="0" fillId="3" borderId="2" xfId="0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3" fontId="3" fillId="0" borderId="7" xfId="0" applyNumberFormat="1" applyFont="1" applyBorder="1"/>
    <xf numFmtId="3" fontId="3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0" fillId="0" borderId="13" xfId="0" applyBorder="1"/>
    <xf numFmtId="0" fontId="3" fillId="0" borderId="2" xfId="0" applyFont="1" applyBorder="1" applyAlignment="1">
      <alignment vertical="center" wrapText="1"/>
    </xf>
    <xf numFmtId="3" fontId="3" fillId="4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" fontId="3" fillId="3" borderId="14" xfId="0" applyNumberFormat="1" applyFont="1" applyFill="1" applyBorder="1" applyAlignment="1">
      <alignment horizontal="right" vertical="center"/>
    </xf>
    <xf numFmtId="0" fontId="0" fillId="0" borderId="14" xfId="0" applyBorder="1"/>
    <xf numFmtId="4" fontId="3" fillId="0" borderId="13" xfId="0" applyNumberFormat="1" applyFont="1" applyBorder="1"/>
    <xf numFmtId="0" fontId="0" fillId="0" borderId="0" xfId="0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0" fontId="0" fillId="3" borderId="16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tabSelected="1" topLeftCell="D1" zoomScaleNormal="100" workbookViewId="0">
      <selection activeCell="L1" sqref="L1:L3"/>
    </sheetView>
  </sheetViews>
  <sheetFormatPr defaultRowHeight="15" x14ac:dyDescent="0.25"/>
  <cols>
    <col min="2" max="3" width="39.7109375" customWidth="1"/>
    <col min="4" max="7" width="28" customWidth="1"/>
    <col min="8" max="8" width="33.7109375" customWidth="1"/>
    <col min="9" max="11" width="19.28515625" customWidth="1"/>
    <col min="12" max="12" width="19" customWidth="1"/>
  </cols>
  <sheetData>
    <row r="1" spans="1:12" ht="104.25" customHeight="1" x14ac:dyDescent="0.25">
      <c r="A1" s="100" t="s">
        <v>907</v>
      </c>
      <c r="B1" s="99" t="s">
        <v>0</v>
      </c>
      <c r="C1" s="99" t="s">
        <v>908</v>
      </c>
      <c r="D1" s="99" t="s">
        <v>909</v>
      </c>
      <c r="E1" s="99" t="s">
        <v>910</v>
      </c>
      <c r="F1" s="99" t="s">
        <v>911</v>
      </c>
      <c r="G1" s="99" t="s">
        <v>913</v>
      </c>
      <c r="H1" s="98" t="s">
        <v>2</v>
      </c>
      <c r="I1" s="99" t="s">
        <v>912</v>
      </c>
      <c r="J1" s="99" t="s">
        <v>914</v>
      </c>
      <c r="K1" s="99" t="s">
        <v>915</v>
      </c>
      <c r="L1" s="99" t="s">
        <v>916</v>
      </c>
    </row>
    <row r="2" spans="1:12" x14ac:dyDescent="0.25">
      <c r="A2" s="100"/>
      <c r="B2" s="99"/>
      <c r="C2" s="99"/>
      <c r="D2" s="99"/>
      <c r="E2" s="99"/>
      <c r="F2" s="99"/>
      <c r="G2" s="99"/>
      <c r="H2" s="98"/>
      <c r="I2" s="99"/>
      <c r="J2" s="99"/>
      <c r="K2" s="99"/>
      <c r="L2" s="99"/>
    </row>
    <row r="3" spans="1:12" x14ac:dyDescent="0.25">
      <c r="A3" s="100"/>
      <c r="B3" s="99"/>
      <c r="C3" s="99"/>
      <c r="D3" s="99"/>
      <c r="E3" s="99"/>
      <c r="F3" s="99"/>
      <c r="G3" s="99"/>
      <c r="H3" s="98"/>
      <c r="I3" s="99"/>
      <c r="J3" s="99"/>
      <c r="K3" s="99"/>
      <c r="L3" s="99"/>
    </row>
    <row r="4" spans="1:12" x14ac:dyDescent="0.25">
      <c r="A4" s="40">
        <v>333</v>
      </c>
      <c r="B4" s="41" t="s">
        <v>599</v>
      </c>
      <c r="C4" s="41"/>
      <c r="D4" s="87">
        <v>62887</v>
      </c>
      <c r="E4" s="42" t="s">
        <v>901</v>
      </c>
      <c r="F4" s="56" t="s">
        <v>901</v>
      </c>
      <c r="G4" s="42">
        <v>0</v>
      </c>
      <c r="H4" s="43" t="s">
        <v>600</v>
      </c>
      <c r="I4" s="44">
        <v>1</v>
      </c>
      <c r="J4" s="45" t="s">
        <v>901</v>
      </c>
      <c r="K4" s="45" t="s">
        <v>901</v>
      </c>
      <c r="L4" s="40" t="e">
        <f>(K4-J4)</f>
        <v>#VALUE!</v>
      </c>
    </row>
    <row r="5" spans="1:12" x14ac:dyDescent="0.25">
      <c r="A5" s="12"/>
      <c r="B5" s="12"/>
      <c r="C5" s="12"/>
      <c r="D5" s="88"/>
      <c r="E5" s="12"/>
      <c r="F5" t="s">
        <v>902</v>
      </c>
      <c r="G5" s="12"/>
      <c r="H5" s="12"/>
      <c r="I5" s="12"/>
      <c r="J5" s="12"/>
      <c r="K5" s="12"/>
      <c r="L5" s="12"/>
    </row>
    <row r="6" spans="1:12" x14ac:dyDescent="0.25">
      <c r="A6" s="12"/>
      <c r="B6" s="12"/>
      <c r="C6" s="12"/>
      <c r="D6" s="88"/>
      <c r="E6" s="12"/>
      <c r="F6" s="77" t="s">
        <v>879</v>
      </c>
      <c r="G6" s="12"/>
      <c r="H6" s="12"/>
      <c r="I6" s="12"/>
      <c r="J6" s="12"/>
      <c r="K6" s="12"/>
      <c r="L6" s="12"/>
    </row>
    <row r="7" spans="1:12" ht="30" x14ac:dyDescent="0.25">
      <c r="A7" s="12">
        <v>1</v>
      </c>
      <c r="B7" s="63" t="s">
        <v>98</v>
      </c>
      <c r="C7" s="65">
        <v>20132352</v>
      </c>
      <c r="D7" s="82">
        <v>189122570</v>
      </c>
      <c r="E7" s="54">
        <v>218760688</v>
      </c>
      <c r="F7" s="89">
        <v>261446003</v>
      </c>
      <c r="G7" s="32">
        <f t="shared" ref="G7:G38" si="0">(F7-E7)</f>
        <v>42685315</v>
      </c>
      <c r="H7" s="20" t="s">
        <v>99</v>
      </c>
      <c r="I7" s="19">
        <v>1218</v>
      </c>
      <c r="J7" s="36">
        <v>1276</v>
      </c>
      <c r="K7" s="36">
        <v>1290</v>
      </c>
      <c r="L7" s="12">
        <f t="shared" ref="L7:L26" si="1">(K7-J7)</f>
        <v>14</v>
      </c>
    </row>
    <row r="8" spans="1:12" ht="15.75" thickBot="1" x14ac:dyDescent="0.3">
      <c r="A8" s="49">
        <v>2</v>
      </c>
      <c r="B8" s="4" t="s">
        <v>47</v>
      </c>
      <c r="C8" s="67">
        <v>9800618</v>
      </c>
      <c r="D8" s="83">
        <v>60989868</v>
      </c>
      <c r="E8" s="54">
        <v>66239494</v>
      </c>
      <c r="F8" s="57">
        <v>75053913</v>
      </c>
      <c r="G8" s="34">
        <f t="shared" si="0"/>
        <v>8814419</v>
      </c>
      <c r="H8" s="5" t="s">
        <v>48</v>
      </c>
      <c r="I8" s="6">
        <v>713</v>
      </c>
      <c r="J8" s="61">
        <v>722</v>
      </c>
      <c r="K8" s="61">
        <v>689</v>
      </c>
      <c r="L8" s="49">
        <f t="shared" si="1"/>
        <v>-33</v>
      </c>
    </row>
    <row r="9" spans="1:12" x14ac:dyDescent="0.25">
      <c r="A9" s="12">
        <v>63</v>
      </c>
      <c r="B9" s="18" t="s">
        <v>164</v>
      </c>
      <c r="C9" s="65">
        <v>563474</v>
      </c>
      <c r="D9" s="32">
        <v>10844856</v>
      </c>
      <c r="E9" s="84">
        <v>13678284</v>
      </c>
      <c r="F9" s="32">
        <v>37587651</v>
      </c>
      <c r="G9" s="32">
        <f t="shared" si="0"/>
        <v>23909367</v>
      </c>
      <c r="H9" s="20" t="s">
        <v>165</v>
      </c>
      <c r="I9" s="19">
        <v>21</v>
      </c>
      <c r="J9" s="36">
        <v>24</v>
      </c>
      <c r="K9" s="36">
        <v>25</v>
      </c>
      <c r="L9" s="12">
        <f t="shared" si="1"/>
        <v>1</v>
      </c>
    </row>
    <row r="10" spans="1:12" ht="15.75" thickBot="1" x14ac:dyDescent="0.3">
      <c r="A10" s="49">
        <v>4</v>
      </c>
      <c r="B10" s="4" t="s">
        <v>468</v>
      </c>
      <c r="C10" s="65">
        <v>1790163</v>
      </c>
      <c r="D10" s="34">
        <v>25436317</v>
      </c>
      <c r="E10" s="34">
        <v>32435207</v>
      </c>
      <c r="F10" s="34">
        <v>37402475</v>
      </c>
      <c r="G10" s="34">
        <f t="shared" si="0"/>
        <v>4967268</v>
      </c>
      <c r="H10" s="5" t="s">
        <v>469</v>
      </c>
      <c r="I10" s="6">
        <v>380</v>
      </c>
      <c r="J10" s="61">
        <v>330</v>
      </c>
      <c r="K10" s="61">
        <v>331</v>
      </c>
      <c r="L10" s="49">
        <f t="shared" si="1"/>
        <v>1</v>
      </c>
    </row>
    <row r="11" spans="1:12" x14ac:dyDescent="0.25">
      <c r="A11" s="12">
        <v>6</v>
      </c>
      <c r="B11" s="18" t="s">
        <v>562</v>
      </c>
      <c r="C11" s="73">
        <v>2897234</v>
      </c>
      <c r="D11" s="32">
        <v>21625645</v>
      </c>
      <c r="E11" s="76">
        <v>25382059</v>
      </c>
      <c r="F11" s="32">
        <v>32441256</v>
      </c>
      <c r="G11" s="32">
        <f t="shared" si="0"/>
        <v>7059197</v>
      </c>
      <c r="H11" s="20" t="s">
        <v>563</v>
      </c>
      <c r="I11" s="19">
        <v>232</v>
      </c>
      <c r="J11" s="36">
        <v>183</v>
      </c>
      <c r="K11" s="36">
        <v>183</v>
      </c>
      <c r="L11" s="12">
        <f t="shared" si="1"/>
        <v>0</v>
      </c>
    </row>
    <row r="12" spans="1:12" x14ac:dyDescent="0.25">
      <c r="A12" s="12">
        <v>57</v>
      </c>
      <c r="B12" s="18" t="s">
        <v>366</v>
      </c>
      <c r="C12" s="65">
        <v>920043</v>
      </c>
      <c r="D12" s="32">
        <v>17439133</v>
      </c>
      <c r="E12" s="32">
        <v>13248607</v>
      </c>
      <c r="F12" s="32">
        <v>24350053</v>
      </c>
      <c r="G12" s="32">
        <f t="shared" si="0"/>
        <v>11101446</v>
      </c>
      <c r="H12" s="20" t="s">
        <v>87</v>
      </c>
      <c r="I12" s="19">
        <v>23</v>
      </c>
      <c r="J12" s="36">
        <v>15</v>
      </c>
      <c r="K12" s="36">
        <v>14</v>
      </c>
      <c r="L12" s="12">
        <f t="shared" si="1"/>
        <v>-1</v>
      </c>
    </row>
    <row r="13" spans="1:12" ht="30" x14ac:dyDescent="0.25">
      <c r="A13" s="12">
        <v>3</v>
      </c>
      <c r="B13" s="63" t="s">
        <v>370</v>
      </c>
      <c r="C13" s="75">
        <v>-1797035</v>
      </c>
      <c r="D13" s="32">
        <v>16296230</v>
      </c>
      <c r="E13" s="32">
        <v>22075907</v>
      </c>
      <c r="F13" s="32">
        <v>21275477</v>
      </c>
      <c r="G13" s="32">
        <f t="shared" si="0"/>
        <v>-800430</v>
      </c>
      <c r="H13" s="20" t="s">
        <v>371</v>
      </c>
      <c r="I13" s="19">
        <v>532</v>
      </c>
      <c r="J13" s="36">
        <v>551</v>
      </c>
      <c r="K13" s="36">
        <v>551</v>
      </c>
      <c r="L13" s="12">
        <f t="shared" si="1"/>
        <v>0</v>
      </c>
    </row>
    <row r="14" spans="1:12" x14ac:dyDescent="0.25">
      <c r="A14" s="12">
        <v>32</v>
      </c>
      <c r="B14" s="39" t="s">
        <v>593</v>
      </c>
      <c r="C14" s="66">
        <v>15415117</v>
      </c>
      <c r="D14" s="32">
        <v>1871358</v>
      </c>
      <c r="E14" s="32">
        <v>19319568</v>
      </c>
      <c r="F14" s="32">
        <v>18859576</v>
      </c>
      <c r="G14" s="32">
        <f t="shared" si="0"/>
        <v>-459992</v>
      </c>
      <c r="H14" s="20" t="s">
        <v>594</v>
      </c>
      <c r="I14" s="19">
        <v>43</v>
      </c>
      <c r="J14" s="36">
        <v>50</v>
      </c>
      <c r="K14" s="36">
        <v>45</v>
      </c>
      <c r="L14" s="12">
        <f t="shared" si="1"/>
        <v>-5</v>
      </c>
    </row>
    <row r="15" spans="1:12" x14ac:dyDescent="0.25">
      <c r="A15" s="12">
        <v>14</v>
      </c>
      <c r="B15" s="18" t="s">
        <v>435</v>
      </c>
      <c r="C15" s="73">
        <v>1770442</v>
      </c>
      <c r="D15" s="32">
        <v>10040399</v>
      </c>
      <c r="E15" s="32">
        <v>13538770</v>
      </c>
      <c r="F15" s="32">
        <v>17264055</v>
      </c>
      <c r="G15" s="32">
        <f t="shared" si="0"/>
        <v>3725285</v>
      </c>
      <c r="H15" s="20" t="s">
        <v>436</v>
      </c>
      <c r="I15" s="19">
        <v>88</v>
      </c>
      <c r="J15" s="36">
        <v>80</v>
      </c>
      <c r="K15" s="36">
        <v>78</v>
      </c>
      <c r="L15" s="12">
        <f t="shared" si="1"/>
        <v>-2</v>
      </c>
    </row>
    <row r="16" spans="1:12" x14ac:dyDescent="0.25">
      <c r="A16" s="12">
        <v>54</v>
      </c>
      <c r="B16" s="18" t="s">
        <v>276</v>
      </c>
      <c r="C16" s="73">
        <v>594952</v>
      </c>
      <c r="D16" s="32">
        <v>9015949</v>
      </c>
      <c r="E16" s="32">
        <v>5858190</v>
      </c>
      <c r="F16" s="32">
        <v>16838872</v>
      </c>
      <c r="G16" s="32">
        <f t="shared" si="0"/>
        <v>10980682</v>
      </c>
      <c r="H16" s="20" t="s">
        <v>277</v>
      </c>
      <c r="I16" s="19">
        <v>24</v>
      </c>
      <c r="J16" s="36">
        <v>15</v>
      </c>
      <c r="K16" s="36">
        <v>13</v>
      </c>
      <c r="L16" s="12">
        <f t="shared" si="1"/>
        <v>-2</v>
      </c>
    </row>
    <row r="17" spans="1:12" x14ac:dyDescent="0.25">
      <c r="A17" s="12">
        <v>79</v>
      </c>
      <c r="B17" s="18" t="s">
        <v>86</v>
      </c>
      <c r="C17" s="75">
        <v>516767</v>
      </c>
      <c r="D17" s="32">
        <v>13295.355</v>
      </c>
      <c r="E17" s="32">
        <v>6713141</v>
      </c>
      <c r="F17" s="32">
        <v>16067005</v>
      </c>
      <c r="G17" s="32">
        <f t="shared" si="0"/>
        <v>9353864</v>
      </c>
      <c r="H17" s="20" t="s">
        <v>87</v>
      </c>
      <c r="I17" s="19">
        <v>14</v>
      </c>
      <c r="J17" s="36">
        <v>15</v>
      </c>
      <c r="K17" s="36">
        <v>12</v>
      </c>
      <c r="L17" s="12">
        <f t="shared" si="1"/>
        <v>-3</v>
      </c>
    </row>
    <row r="18" spans="1:12" x14ac:dyDescent="0.25">
      <c r="A18" s="12">
        <v>31</v>
      </c>
      <c r="B18" s="18" t="s">
        <v>561</v>
      </c>
      <c r="C18" s="75">
        <v>2995194</v>
      </c>
      <c r="D18" s="32">
        <v>8252915</v>
      </c>
      <c r="E18" s="32">
        <v>9295901</v>
      </c>
      <c r="F18" s="32">
        <v>15745905</v>
      </c>
      <c r="G18" s="32">
        <f t="shared" si="0"/>
        <v>6450004</v>
      </c>
      <c r="H18" s="20" t="s">
        <v>42</v>
      </c>
      <c r="I18" s="19">
        <v>44</v>
      </c>
      <c r="J18" s="36">
        <v>39</v>
      </c>
      <c r="K18" s="36">
        <v>38</v>
      </c>
      <c r="L18" s="12">
        <f t="shared" si="1"/>
        <v>-1</v>
      </c>
    </row>
    <row r="19" spans="1:12" x14ac:dyDescent="0.25">
      <c r="A19" s="12">
        <v>30</v>
      </c>
      <c r="B19" s="18" t="s">
        <v>102</v>
      </c>
      <c r="C19" s="73">
        <v>1102558</v>
      </c>
      <c r="D19" s="32">
        <v>9403269</v>
      </c>
      <c r="E19" s="32">
        <v>11747127</v>
      </c>
      <c r="F19" s="32">
        <v>15398687</v>
      </c>
      <c r="G19" s="32">
        <f t="shared" si="0"/>
        <v>3651560</v>
      </c>
      <c r="H19" s="20" t="s">
        <v>103</v>
      </c>
      <c r="I19" s="19">
        <v>44</v>
      </c>
      <c r="J19" s="36">
        <v>46</v>
      </c>
      <c r="K19" s="36">
        <v>46</v>
      </c>
      <c r="L19" s="12">
        <f t="shared" si="1"/>
        <v>0</v>
      </c>
    </row>
    <row r="20" spans="1:12" ht="30" x14ac:dyDescent="0.25">
      <c r="A20" s="12">
        <v>25</v>
      </c>
      <c r="B20" s="63" t="s">
        <v>502</v>
      </c>
      <c r="C20" s="65">
        <v>1241165</v>
      </c>
      <c r="D20" s="32">
        <v>9781056</v>
      </c>
      <c r="E20" s="32">
        <v>7865458</v>
      </c>
      <c r="F20" s="32">
        <v>12662462</v>
      </c>
      <c r="G20" s="32">
        <f t="shared" si="0"/>
        <v>4797004</v>
      </c>
      <c r="H20" s="20" t="s">
        <v>344</v>
      </c>
      <c r="I20" s="19">
        <v>64</v>
      </c>
      <c r="J20" s="36">
        <v>67</v>
      </c>
      <c r="K20" s="36">
        <v>76</v>
      </c>
      <c r="L20" s="12">
        <f t="shared" si="1"/>
        <v>9</v>
      </c>
    </row>
    <row r="21" spans="1:12" ht="15.75" thickBot="1" x14ac:dyDescent="0.3">
      <c r="A21" s="49">
        <v>10</v>
      </c>
      <c r="B21" s="4" t="s">
        <v>59</v>
      </c>
      <c r="C21" s="75">
        <v>-150520</v>
      </c>
      <c r="D21" s="34">
        <v>12655094</v>
      </c>
      <c r="E21" s="34">
        <v>14105317</v>
      </c>
      <c r="F21" s="34">
        <v>12068726</v>
      </c>
      <c r="G21" s="34">
        <f t="shared" si="0"/>
        <v>-2036591</v>
      </c>
      <c r="H21" s="5" t="s">
        <v>60</v>
      </c>
      <c r="I21" s="6">
        <v>127</v>
      </c>
      <c r="J21" s="61">
        <v>149</v>
      </c>
      <c r="K21" s="61">
        <v>152</v>
      </c>
      <c r="L21" s="49">
        <f t="shared" si="1"/>
        <v>3</v>
      </c>
    </row>
    <row r="22" spans="1:12" ht="15.75" thickBot="1" x14ac:dyDescent="0.3">
      <c r="A22" s="49">
        <v>38</v>
      </c>
      <c r="B22" s="4" t="s">
        <v>355</v>
      </c>
      <c r="C22" s="65">
        <v>767200</v>
      </c>
      <c r="D22" s="34">
        <v>9281848</v>
      </c>
      <c r="E22" s="34">
        <v>9420416</v>
      </c>
      <c r="F22" s="34">
        <v>11342645</v>
      </c>
      <c r="G22" s="34">
        <f t="shared" si="0"/>
        <v>1922229</v>
      </c>
      <c r="H22" s="5" t="s">
        <v>356</v>
      </c>
      <c r="I22" s="6">
        <v>35</v>
      </c>
      <c r="J22" s="61">
        <v>34</v>
      </c>
      <c r="K22" s="61">
        <v>33</v>
      </c>
      <c r="L22" s="49">
        <f t="shared" si="1"/>
        <v>-1</v>
      </c>
    </row>
    <row r="23" spans="1:12" x14ac:dyDescent="0.25">
      <c r="A23" s="12">
        <v>118</v>
      </c>
      <c r="B23" s="18" t="s">
        <v>206</v>
      </c>
      <c r="C23" s="65">
        <v>535330</v>
      </c>
      <c r="D23" s="32">
        <v>3855504</v>
      </c>
      <c r="E23" s="32">
        <v>8558474</v>
      </c>
      <c r="F23" s="32">
        <v>11183615</v>
      </c>
      <c r="G23" s="32">
        <f t="shared" si="0"/>
        <v>2625141</v>
      </c>
      <c r="H23" s="20" t="s">
        <v>207</v>
      </c>
      <c r="I23" s="19">
        <v>9</v>
      </c>
      <c r="J23" s="36">
        <v>72</v>
      </c>
      <c r="K23" s="36">
        <v>87</v>
      </c>
      <c r="L23" s="12">
        <f t="shared" si="1"/>
        <v>15</v>
      </c>
    </row>
    <row r="24" spans="1:12" x14ac:dyDescent="0.25">
      <c r="A24" s="12">
        <v>19</v>
      </c>
      <c r="B24" s="39" t="s">
        <v>467</v>
      </c>
      <c r="C24" s="66">
        <v>502255</v>
      </c>
      <c r="D24" s="32">
        <v>6751114</v>
      </c>
      <c r="E24" s="32">
        <v>8197918</v>
      </c>
      <c r="F24" s="32">
        <v>11159992</v>
      </c>
      <c r="G24" s="32">
        <f t="shared" si="0"/>
        <v>2962074</v>
      </c>
      <c r="H24" s="20" t="s">
        <v>109</v>
      </c>
      <c r="I24" s="19">
        <v>74</v>
      </c>
      <c r="J24" s="36">
        <v>65</v>
      </c>
      <c r="K24" s="36">
        <v>79</v>
      </c>
      <c r="L24" s="12">
        <f t="shared" si="1"/>
        <v>14</v>
      </c>
    </row>
    <row r="25" spans="1:12" x14ac:dyDescent="0.25">
      <c r="A25" s="12">
        <v>16</v>
      </c>
      <c r="B25" s="39" t="s">
        <v>108</v>
      </c>
      <c r="C25" s="66">
        <v>2074928</v>
      </c>
      <c r="D25" s="32">
        <v>5853856</v>
      </c>
      <c r="E25" s="32">
        <v>7451511</v>
      </c>
      <c r="F25" s="32">
        <v>11045905</v>
      </c>
      <c r="G25" s="32">
        <f t="shared" si="0"/>
        <v>3594394</v>
      </c>
      <c r="H25" s="20" t="s">
        <v>109</v>
      </c>
      <c r="I25" s="19">
        <v>87</v>
      </c>
      <c r="J25" s="36">
        <v>97</v>
      </c>
      <c r="K25" s="36">
        <v>92</v>
      </c>
      <c r="L25" s="12">
        <f t="shared" si="1"/>
        <v>-5</v>
      </c>
    </row>
    <row r="26" spans="1:12" x14ac:dyDescent="0.25">
      <c r="A26" s="12">
        <v>51</v>
      </c>
      <c r="B26" s="18" t="s">
        <v>369</v>
      </c>
      <c r="C26" s="65">
        <v>786219</v>
      </c>
      <c r="D26" s="32">
        <v>9772724</v>
      </c>
      <c r="E26" s="32">
        <v>9754361</v>
      </c>
      <c r="F26" s="32">
        <v>10981323</v>
      </c>
      <c r="G26" s="32">
        <f t="shared" si="0"/>
        <v>1226962</v>
      </c>
      <c r="H26" s="20" t="s">
        <v>137</v>
      </c>
      <c r="I26" s="19">
        <v>25</v>
      </c>
      <c r="J26" s="36">
        <v>25</v>
      </c>
      <c r="K26" s="36">
        <v>27</v>
      </c>
      <c r="L26" s="12">
        <f t="shared" si="1"/>
        <v>2</v>
      </c>
    </row>
    <row r="27" spans="1:12" x14ac:dyDescent="0.25">
      <c r="A27" s="12">
        <v>327</v>
      </c>
      <c r="B27" s="18" t="s">
        <v>587</v>
      </c>
      <c r="C27" s="65">
        <v>268802</v>
      </c>
      <c r="D27" s="32">
        <v>332460</v>
      </c>
      <c r="E27" s="32">
        <v>5488098</v>
      </c>
      <c r="F27" s="32">
        <v>10432427</v>
      </c>
      <c r="G27" s="32">
        <f t="shared" si="0"/>
        <v>4944329</v>
      </c>
      <c r="H27" s="20" t="s">
        <v>588</v>
      </c>
      <c r="I27" s="19">
        <v>13</v>
      </c>
      <c r="J27" s="19">
        <v>89</v>
      </c>
      <c r="K27" s="19">
        <v>102</v>
      </c>
      <c r="L27" s="12">
        <f>K27-J27</f>
        <v>13</v>
      </c>
    </row>
    <row r="28" spans="1:12" ht="82.5" customHeight="1" x14ac:dyDescent="0.25">
      <c r="A28" s="12">
        <v>35</v>
      </c>
      <c r="B28" s="18" t="s">
        <v>114</v>
      </c>
      <c r="C28" s="65">
        <v>733261</v>
      </c>
      <c r="D28" s="32">
        <v>6257290</v>
      </c>
      <c r="E28" s="32">
        <v>7799915</v>
      </c>
      <c r="F28" s="32">
        <v>10119702</v>
      </c>
      <c r="G28" s="32">
        <f t="shared" si="0"/>
        <v>2319787</v>
      </c>
      <c r="H28" s="20" t="s">
        <v>103</v>
      </c>
      <c r="I28" s="19">
        <v>38</v>
      </c>
      <c r="J28" s="36">
        <v>41</v>
      </c>
      <c r="K28" s="36">
        <v>38</v>
      </c>
      <c r="L28" s="12">
        <f t="shared" ref="L28:L59" si="2">(K28-J28)</f>
        <v>-3</v>
      </c>
    </row>
    <row r="29" spans="1:12" x14ac:dyDescent="0.25">
      <c r="A29" s="12">
        <v>22</v>
      </c>
      <c r="B29" s="18" t="s">
        <v>147</v>
      </c>
      <c r="C29" s="65">
        <v>962514</v>
      </c>
      <c r="D29" s="32">
        <v>5819445</v>
      </c>
      <c r="E29" s="32">
        <v>8158855</v>
      </c>
      <c r="F29" s="32">
        <v>8943855</v>
      </c>
      <c r="G29" s="32">
        <f t="shared" si="0"/>
        <v>785000</v>
      </c>
      <c r="H29" s="20" t="s">
        <v>148</v>
      </c>
      <c r="I29" s="19">
        <v>68</v>
      </c>
      <c r="J29" s="36">
        <v>73</v>
      </c>
      <c r="K29" s="36">
        <v>95</v>
      </c>
      <c r="L29" s="12">
        <f t="shared" si="2"/>
        <v>22</v>
      </c>
    </row>
    <row r="30" spans="1:12" x14ac:dyDescent="0.25">
      <c r="A30" s="12">
        <v>7</v>
      </c>
      <c r="B30" s="18" t="s">
        <v>125</v>
      </c>
      <c r="C30" s="65">
        <v>-699925</v>
      </c>
      <c r="D30" s="32">
        <v>1646954</v>
      </c>
      <c r="E30" s="32">
        <v>3680142</v>
      </c>
      <c r="F30" s="32">
        <v>8247323</v>
      </c>
      <c r="G30" s="32">
        <f t="shared" si="0"/>
        <v>4567181</v>
      </c>
      <c r="H30" s="20" t="s">
        <v>126</v>
      </c>
      <c r="I30" s="19">
        <v>170</v>
      </c>
      <c r="J30" s="36">
        <v>275</v>
      </c>
      <c r="K30" s="36">
        <v>410</v>
      </c>
      <c r="L30" s="12">
        <f t="shared" si="2"/>
        <v>135</v>
      </c>
    </row>
    <row r="31" spans="1:12" x14ac:dyDescent="0.25">
      <c r="A31" s="12">
        <v>15</v>
      </c>
      <c r="B31" s="18" t="s">
        <v>500</v>
      </c>
      <c r="C31" s="65">
        <v>1224234</v>
      </c>
      <c r="D31" s="32">
        <v>26459008</v>
      </c>
      <c r="E31" s="32">
        <v>28451474</v>
      </c>
      <c r="F31" s="32">
        <v>7820733</v>
      </c>
      <c r="G31" s="32">
        <f t="shared" si="0"/>
        <v>-20630741</v>
      </c>
      <c r="H31" s="20" t="s">
        <v>64</v>
      </c>
      <c r="I31" s="19">
        <v>88</v>
      </c>
      <c r="J31" s="36">
        <v>88</v>
      </c>
      <c r="K31" s="36">
        <v>22</v>
      </c>
      <c r="L31" s="12">
        <f t="shared" si="2"/>
        <v>-66</v>
      </c>
    </row>
    <row r="32" spans="1:12" x14ac:dyDescent="0.25">
      <c r="A32" s="12">
        <v>28</v>
      </c>
      <c r="B32" s="18" t="s">
        <v>633</v>
      </c>
      <c r="C32" s="65">
        <v>360916</v>
      </c>
      <c r="D32" s="32">
        <v>7225866</v>
      </c>
      <c r="E32" s="32">
        <v>8059526</v>
      </c>
      <c r="F32" s="32">
        <v>7476914</v>
      </c>
      <c r="G32" s="32">
        <f t="shared" si="0"/>
        <v>-582612</v>
      </c>
      <c r="H32" s="20" t="s">
        <v>634</v>
      </c>
      <c r="I32" s="19">
        <v>60</v>
      </c>
      <c r="J32" s="36">
        <v>63</v>
      </c>
      <c r="K32" s="36">
        <v>64</v>
      </c>
      <c r="L32" s="12">
        <f t="shared" si="2"/>
        <v>1</v>
      </c>
    </row>
    <row r="33" spans="1:12" x14ac:dyDescent="0.25">
      <c r="A33" s="12">
        <v>29</v>
      </c>
      <c r="B33" s="18" t="s">
        <v>651</v>
      </c>
      <c r="C33" s="65">
        <v>138963</v>
      </c>
      <c r="D33" s="32">
        <v>4131315</v>
      </c>
      <c r="E33" s="32">
        <v>6632285</v>
      </c>
      <c r="F33" s="32">
        <v>7430288</v>
      </c>
      <c r="G33" s="32">
        <f t="shared" si="0"/>
        <v>798003</v>
      </c>
      <c r="H33" s="20" t="s">
        <v>559</v>
      </c>
      <c r="I33" s="19">
        <v>55</v>
      </c>
      <c r="J33" s="36">
        <v>58</v>
      </c>
      <c r="K33" s="36">
        <v>55</v>
      </c>
      <c r="L33" s="12">
        <f t="shared" si="2"/>
        <v>-3</v>
      </c>
    </row>
    <row r="34" spans="1:12" ht="30" x14ac:dyDescent="0.25">
      <c r="A34" s="12">
        <v>76</v>
      </c>
      <c r="B34" s="72" t="s">
        <v>595</v>
      </c>
      <c r="C34" s="66">
        <v>239531</v>
      </c>
      <c r="D34" s="32">
        <v>3904344</v>
      </c>
      <c r="E34" s="32">
        <v>3941035</v>
      </c>
      <c r="F34" s="32">
        <v>7419437</v>
      </c>
      <c r="G34" s="32">
        <f t="shared" si="0"/>
        <v>3478402</v>
      </c>
      <c r="H34" s="20" t="s">
        <v>596</v>
      </c>
      <c r="I34" s="19">
        <v>15</v>
      </c>
      <c r="J34" s="36">
        <v>15</v>
      </c>
      <c r="K34" s="36">
        <v>16</v>
      </c>
      <c r="L34" s="12">
        <f t="shared" si="2"/>
        <v>1</v>
      </c>
    </row>
    <row r="35" spans="1:12" ht="15.75" thickBot="1" x14ac:dyDescent="0.3">
      <c r="A35" s="49">
        <v>33</v>
      </c>
      <c r="B35" s="4" t="s">
        <v>299</v>
      </c>
      <c r="C35" s="67">
        <v>1246720</v>
      </c>
      <c r="D35" s="34">
        <v>4784601</v>
      </c>
      <c r="E35" s="34">
        <v>5961656</v>
      </c>
      <c r="F35" s="32">
        <v>7189537</v>
      </c>
      <c r="G35" s="34">
        <f t="shared" si="0"/>
        <v>1227881</v>
      </c>
      <c r="H35" s="5" t="s">
        <v>137</v>
      </c>
      <c r="I35" s="6">
        <v>42</v>
      </c>
      <c r="J35" s="61">
        <v>42</v>
      </c>
      <c r="K35" s="61">
        <v>38</v>
      </c>
      <c r="L35" s="49">
        <f t="shared" si="2"/>
        <v>-4</v>
      </c>
    </row>
    <row r="36" spans="1:12" x14ac:dyDescent="0.25">
      <c r="A36" s="12">
        <v>47</v>
      </c>
      <c r="B36" s="18" t="s">
        <v>646</v>
      </c>
      <c r="C36" s="65">
        <v>321134</v>
      </c>
      <c r="D36" s="32">
        <v>3418776</v>
      </c>
      <c r="E36" s="32">
        <v>3984364</v>
      </c>
      <c r="F36" s="32">
        <v>7092013</v>
      </c>
      <c r="G36" s="32">
        <f t="shared" si="0"/>
        <v>3107649</v>
      </c>
      <c r="H36" s="20" t="s">
        <v>647</v>
      </c>
      <c r="I36" s="19">
        <v>29</v>
      </c>
      <c r="J36" s="36">
        <v>32</v>
      </c>
      <c r="K36" s="36">
        <v>35</v>
      </c>
      <c r="L36" s="12">
        <f t="shared" si="2"/>
        <v>3</v>
      </c>
    </row>
    <row r="37" spans="1:12" ht="15.75" thickBot="1" x14ac:dyDescent="0.3">
      <c r="A37" s="12">
        <v>40</v>
      </c>
      <c r="B37" s="18" t="s">
        <v>731</v>
      </c>
      <c r="C37" s="67">
        <v>1332295</v>
      </c>
      <c r="D37" s="32">
        <v>7944696</v>
      </c>
      <c r="E37" s="32">
        <v>7034428</v>
      </c>
      <c r="F37" s="32">
        <v>6903035</v>
      </c>
      <c r="G37" s="32">
        <f t="shared" si="0"/>
        <v>-131393</v>
      </c>
      <c r="H37" s="20" t="s">
        <v>732</v>
      </c>
      <c r="I37" s="19">
        <v>34</v>
      </c>
      <c r="J37" s="36">
        <v>36</v>
      </c>
      <c r="K37" s="36">
        <v>36</v>
      </c>
      <c r="L37" s="12">
        <f t="shared" si="2"/>
        <v>0</v>
      </c>
    </row>
    <row r="38" spans="1:12" ht="15.75" thickBot="1" x14ac:dyDescent="0.3">
      <c r="A38" s="49">
        <v>81</v>
      </c>
      <c r="B38" s="4" t="s">
        <v>215</v>
      </c>
      <c r="C38" s="67">
        <v>346087</v>
      </c>
      <c r="D38" s="34">
        <v>3863129</v>
      </c>
      <c r="E38" s="34">
        <v>6094937</v>
      </c>
      <c r="F38" s="34">
        <v>6548699</v>
      </c>
      <c r="G38" s="34">
        <f t="shared" si="0"/>
        <v>453762</v>
      </c>
      <c r="H38" s="5" t="s">
        <v>137</v>
      </c>
      <c r="I38" s="6">
        <v>14</v>
      </c>
      <c r="J38" s="61">
        <v>15</v>
      </c>
      <c r="K38" s="61">
        <v>15</v>
      </c>
      <c r="L38" s="49">
        <f t="shared" si="2"/>
        <v>0</v>
      </c>
    </row>
    <row r="39" spans="1:12" x14ac:dyDescent="0.25">
      <c r="A39" s="40">
        <v>159</v>
      </c>
      <c r="B39" s="41" t="s">
        <v>100</v>
      </c>
      <c r="C39" s="68">
        <v>0</v>
      </c>
      <c r="D39" s="42">
        <v>2398321</v>
      </c>
      <c r="E39" s="42">
        <v>3885628</v>
      </c>
      <c r="F39" s="42">
        <v>6490111</v>
      </c>
      <c r="G39" s="42">
        <f t="shared" ref="G39:G70" si="3">(F39-E39)</f>
        <v>2604483</v>
      </c>
      <c r="H39" s="43" t="s">
        <v>101</v>
      </c>
      <c r="I39" s="44">
        <v>6</v>
      </c>
      <c r="J39" s="45"/>
      <c r="K39" s="45"/>
      <c r="L39" s="40">
        <f t="shared" si="2"/>
        <v>0</v>
      </c>
    </row>
    <row r="40" spans="1:12" x14ac:dyDescent="0.25">
      <c r="A40" s="12">
        <v>67</v>
      </c>
      <c r="B40" s="18" t="s">
        <v>110</v>
      </c>
      <c r="C40" s="65">
        <v>1235604</v>
      </c>
      <c r="D40" s="32">
        <v>1158860</v>
      </c>
      <c r="E40" s="32">
        <v>1460514</v>
      </c>
      <c r="F40" s="32">
        <v>5866920</v>
      </c>
      <c r="G40" s="32">
        <f t="shared" si="3"/>
        <v>4406406</v>
      </c>
      <c r="H40" s="20" t="s">
        <v>111</v>
      </c>
      <c r="I40" s="19">
        <v>16</v>
      </c>
      <c r="J40" s="36">
        <v>19</v>
      </c>
      <c r="K40" s="36">
        <v>52</v>
      </c>
      <c r="L40" s="12">
        <f t="shared" si="2"/>
        <v>33</v>
      </c>
    </row>
    <row r="41" spans="1:12" x14ac:dyDescent="0.25">
      <c r="A41" s="12">
        <v>62</v>
      </c>
      <c r="B41" s="18" t="s">
        <v>27</v>
      </c>
      <c r="C41" s="65">
        <v>861394</v>
      </c>
      <c r="D41" s="32">
        <v>4398086</v>
      </c>
      <c r="E41" s="32">
        <v>4684123</v>
      </c>
      <c r="F41" s="32">
        <v>5681645</v>
      </c>
      <c r="G41" s="32">
        <f t="shared" si="3"/>
        <v>997522</v>
      </c>
      <c r="H41" s="20" t="s">
        <v>28</v>
      </c>
      <c r="I41" s="19">
        <v>21</v>
      </c>
      <c r="J41" s="36">
        <v>20</v>
      </c>
      <c r="K41" s="36">
        <v>20</v>
      </c>
      <c r="L41" s="12">
        <f t="shared" si="2"/>
        <v>0</v>
      </c>
    </row>
    <row r="42" spans="1:12" x14ac:dyDescent="0.25">
      <c r="A42" s="12">
        <v>27</v>
      </c>
      <c r="B42" s="39" t="s">
        <v>138</v>
      </c>
      <c r="C42" s="66">
        <v>367398</v>
      </c>
      <c r="D42" s="32">
        <v>2169126</v>
      </c>
      <c r="E42" s="32">
        <v>4695679</v>
      </c>
      <c r="F42" s="32">
        <v>5645519</v>
      </c>
      <c r="G42" s="32">
        <f t="shared" si="3"/>
        <v>949840</v>
      </c>
      <c r="H42" s="20" t="s">
        <v>139</v>
      </c>
      <c r="I42" s="19">
        <v>61</v>
      </c>
      <c r="J42" s="36">
        <v>90</v>
      </c>
      <c r="K42" s="36">
        <v>89</v>
      </c>
      <c r="L42" s="12">
        <f t="shared" si="2"/>
        <v>-1</v>
      </c>
    </row>
    <row r="43" spans="1:12" x14ac:dyDescent="0.25">
      <c r="A43" s="12">
        <v>8</v>
      </c>
      <c r="B43" s="18" t="s">
        <v>407</v>
      </c>
      <c r="C43" s="65">
        <v>28036</v>
      </c>
      <c r="D43" s="32">
        <v>4322710</v>
      </c>
      <c r="E43" s="32">
        <v>4544342</v>
      </c>
      <c r="F43" s="32">
        <v>5505206</v>
      </c>
      <c r="G43" s="32">
        <f t="shared" si="3"/>
        <v>960864</v>
      </c>
      <c r="H43" s="20" t="s">
        <v>408</v>
      </c>
      <c r="I43" s="19">
        <v>162</v>
      </c>
      <c r="J43" s="36">
        <v>174</v>
      </c>
      <c r="K43" s="36">
        <v>174</v>
      </c>
      <c r="L43" s="12">
        <f t="shared" si="2"/>
        <v>0</v>
      </c>
    </row>
    <row r="44" spans="1:12" ht="15.75" thickBot="1" x14ac:dyDescent="0.3">
      <c r="A44" s="49">
        <v>13</v>
      </c>
      <c r="B44" s="4" t="s">
        <v>681</v>
      </c>
      <c r="C44" s="67">
        <v>26758</v>
      </c>
      <c r="D44" s="34">
        <v>5180026</v>
      </c>
      <c r="E44" s="34">
        <v>5072481</v>
      </c>
      <c r="F44" s="34">
        <v>5363308</v>
      </c>
      <c r="G44" s="34">
        <f t="shared" si="3"/>
        <v>290827</v>
      </c>
      <c r="H44" s="5" t="s">
        <v>682</v>
      </c>
      <c r="I44" s="6">
        <v>102</v>
      </c>
      <c r="J44" s="61">
        <v>100</v>
      </c>
      <c r="K44" s="61">
        <v>96</v>
      </c>
      <c r="L44" s="49">
        <f t="shared" si="2"/>
        <v>-4</v>
      </c>
    </row>
    <row r="45" spans="1:12" x14ac:dyDescent="0.25">
      <c r="A45" s="12">
        <v>18</v>
      </c>
      <c r="B45" s="18" t="s">
        <v>450</v>
      </c>
      <c r="C45" s="65">
        <v>649747</v>
      </c>
      <c r="D45" s="32">
        <v>3798414</v>
      </c>
      <c r="E45" s="32">
        <v>4531526</v>
      </c>
      <c r="F45" s="32">
        <v>5329994</v>
      </c>
      <c r="G45" s="32">
        <f t="shared" si="3"/>
        <v>798468</v>
      </c>
      <c r="H45" s="20" t="s">
        <v>451</v>
      </c>
      <c r="I45" s="19">
        <v>76</v>
      </c>
      <c r="J45" s="36">
        <v>84</v>
      </c>
      <c r="K45" s="36">
        <v>83</v>
      </c>
      <c r="L45" s="12">
        <f t="shared" si="2"/>
        <v>-1</v>
      </c>
    </row>
    <row r="46" spans="1:12" x14ac:dyDescent="0.25">
      <c r="A46" s="12">
        <v>12</v>
      </c>
      <c r="B46" s="18" t="s">
        <v>398</v>
      </c>
      <c r="C46" s="65">
        <v>0</v>
      </c>
      <c r="D46" s="32">
        <v>5313932</v>
      </c>
      <c r="E46" s="32">
        <v>6050801</v>
      </c>
      <c r="F46" s="32">
        <v>5319623</v>
      </c>
      <c r="G46" s="32">
        <f t="shared" si="3"/>
        <v>-731178</v>
      </c>
      <c r="H46" s="20" t="s">
        <v>399</v>
      </c>
      <c r="I46" s="19">
        <v>121</v>
      </c>
      <c r="J46" s="36">
        <v>0</v>
      </c>
      <c r="K46" s="36">
        <v>0</v>
      </c>
      <c r="L46" s="12">
        <f t="shared" si="2"/>
        <v>0</v>
      </c>
    </row>
    <row r="47" spans="1:12" x14ac:dyDescent="0.25">
      <c r="A47" s="12">
        <v>11</v>
      </c>
      <c r="B47" s="18" t="s">
        <v>513</v>
      </c>
      <c r="C47" s="65">
        <v>-379215</v>
      </c>
      <c r="D47" s="32">
        <v>6550594</v>
      </c>
      <c r="E47" s="32">
        <v>4240658</v>
      </c>
      <c r="F47" s="32">
        <v>5189016</v>
      </c>
      <c r="G47" s="32">
        <f t="shared" si="3"/>
        <v>948358</v>
      </c>
      <c r="H47" s="20" t="s">
        <v>514</v>
      </c>
      <c r="I47" s="19">
        <v>126</v>
      </c>
      <c r="J47" s="36">
        <v>91</v>
      </c>
      <c r="K47" s="36">
        <v>69</v>
      </c>
      <c r="L47" s="12">
        <f t="shared" si="2"/>
        <v>-22</v>
      </c>
    </row>
    <row r="48" spans="1:12" ht="30" x14ac:dyDescent="0.25">
      <c r="A48" s="12">
        <v>56</v>
      </c>
      <c r="B48" s="63" t="s">
        <v>175</v>
      </c>
      <c r="C48" s="65">
        <v>223480</v>
      </c>
      <c r="D48" s="32">
        <v>3015552</v>
      </c>
      <c r="E48" s="32">
        <v>3014426</v>
      </c>
      <c r="F48" s="32">
        <v>4858156</v>
      </c>
      <c r="G48" s="32">
        <f t="shared" si="3"/>
        <v>1843730</v>
      </c>
      <c r="H48" s="20" t="s">
        <v>176</v>
      </c>
      <c r="I48" s="19">
        <v>23</v>
      </c>
      <c r="J48" s="36">
        <v>22</v>
      </c>
      <c r="K48" s="36">
        <v>20</v>
      </c>
      <c r="L48" s="12">
        <f t="shared" si="2"/>
        <v>-2</v>
      </c>
    </row>
    <row r="49" spans="1:12" x14ac:dyDescent="0.25">
      <c r="A49" s="12">
        <v>50</v>
      </c>
      <c r="B49" s="39" t="s">
        <v>492</v>
      </c>
      <c r="C49" s="66">
        <v>1565914</v>
      </c>
      <c r="D49" s="32">
        <v>1495034</v>
      </c>
      <c r="E49" s="32">
        <v>2193046</v>
      </c>
      <c r="F49" s="32">
        <v>4825305</v>
      </c>
      <c r="G49" s="32">
        <f t="shared" si="3"/>
        <v>2632259</v>
      </c>
      <c r="H49" s="20" t="s">
        <v>493</v>
      </c>
      <c r="I49" s="19">
        <v>26</v>
      </c>
      <c r="J49" s="36">
        <v>44</v>
      </c>
      <c r="K49" s="36">
        <v>52</v>
      </c>
      <c r="L49" s="12">
        <f t="shared" si="2"/>
        <v>8</v>
      </c>
    </row>
    <row r="50" spans="1:12" x14ac:dyDescent="0.25">
      <c r="A50" s="12">
        <v>112</v>
      </c>
      <c r="B50" s="18" t="s">
        <v>260</v>
      </c>
      <c r="C50" s="65">
        <v>785583</v>
      </c>
      <c r="D50" s="32">
        <v>2310594</v>
      </c>
      <c r="E50" s="32">
        <v>3538635</v>
      </c>
      <c r="F50" s="32">
        <v>4779521</v>
      </c>
      <c r="G50" s="32">
        <f t="shared" si="3"/>
        <v>1240886</v>
      </c>
      <c r="H50" s="20" t="s">
        <v>261</v>
      </c>
      <c r="I50" s="19">
        <v>10</v>
      </c>
      <c r="J50" s="36">
        <v>11</v>
      </c>
      <c r="K50" s="36">
        <v>12</v>
      </c>
      <c r="L50" s="12">
        <f t="shared" si="2"/>
        <v>1</v>
      </c>
    </row>
    <row r="51" spans="1:12" x14ac:dyDescent="0.25">
      <c r="A51" s="12">
        <v>46</v>
      </c>
      <c r="B51" s="18" t="s">
        <v>232</v>
      </c>
      <c r="C51" s="65">
        <v>186120</v>
      </c>
      <c r="D51" s="32">
        <v>3628788</v>
      </c>
      <c r="E51" s="32">
        <v>2807879</v>
      </c>
      <c r="F51" s="32">
        <v>4723120</v>
      </c>
      <c r="G51" s="32">
        <f t="shared" si="3"/>
        <v>1915241</v>
      </c>
      <c r="H51" s="20" t="s">
        <v>128</v>
      </c>
      <c r="I51" s="19">
        <v>29</v>
      </c>
      <c r="J51" s="36">
        <v>32</v>
      </c>
      <c r="K51" s="36">
        <v>29</v>
      </c>
      <c r="L51" s="12">
        <f t="shared" si="2"/>
        <v>-3</v>
      </c>
    </row>
    <row r="52" spans="1:12" x14ac:dyDescent="0.25">
      <c r="A52" s="40">
        <v>187</v>
      </c>
      <c r="B52" s="41" t="s">
        <v>503</v>
      </c>
      <c r="C52" s="68">
        <v>211297</v>
      </c>
      <c r="D52" s="42">
        <v>1949997</v>
      </c>
      <c r="E52" s="42">
        <v>2415970</v>
      </c>
      <c r="F52" s="42">
        <v>4146125</v>
      </c>
      <c r="G52" s="42">
        <f t="shared" si="3"/>
        <v>1730155</v>
      </c>
      <c r="H52" s="43" t="s">
        <v>504</v>
      </c>
      <c r="I52" s="44">
        <v>5</v>
      </c>
      <c r="J52" s="45">
        <v>7</v>
      </c>
      <c r="K52" s="45">
        <v>7</v>
      </c>
      <c r="L52" s="40">
        <f t="shared" si="2"/>
        <v>0</v>
      </c>
    </row>
    <row r="53" spans="1:12" x14ac:dyDescent="0.25">
      <c r="A53" s="12">
        <v>49</v>
      </c>
      <c r="B53" s="18" t="s">
        <v>387</v>
      </c>
      <c r="C53" s="65">
        <v>1150</v>
      </c>
      <c r="D53" s="32">
        <v>3636989</v>
      </c>
      <c r="E53" s="32">
        <v>3311514</v>
      </c>
      <c r="F53" s="32">
        <v>4077383</v>
      </c>
      <c r="G53" s="32">
        <f t="shared" si="3"/>
        <v>765869</v>
      </c>
      <c r="H53" s="20" t="s">
        <v>388</v>
      </c>
      <c r="I53" s="19">
        <v>26</v>
      </c>
      <c r="J53" s="36">
        <v>26</v>
      </c>
      <c r="K53" s="36">
        <v>30</v>
      </c>
      <c r="L53" s="12">
        <f t="shared" si="2"/>
        <v>4</v>
      </c>
    </row>
    <row r="54" spans="1:12" x14ac:dyDescent="0.25">
      <c r="A54" s="12">
        <v>9</v>
      </c>
      <c r="B54" s="18" t="s">
        <v>505</v>
      </c>
      <c r="C54" s="65">
        <v>58316</v>
      </c>
      <c r="D54" s="32">
        <v>2155303</v>
      </c>
      <c r="E54" s="32">
        <v>2813743</v>
      </c>
      <c r="F54" s="32">
        <v>4042223</v>
      </c>
      <c r="G54" s="32">
        <f t="shared" si="3"/>
        <v>1228480</v>
      </c>
      <c r="H54" s="20" t="s">
        <v>506</v>
      </c>
      <c r="I54" s="19">
        <v>132</v>
      </c>
      <c r="J54" s="36">
        <v>111</v>
      </c>
      <c r="K54" s="36">
        <v>115</v>
      </c>
      <c r="L54" s="12">
        <f t="shared" si="2"/>
        <v>4</v>
      </c>
    </row>
    <row r="55" spans="1:12" x14ac:dyDescent="0.25">
      <c r="A55" s="12">
        <v>43</v>
      </c>
      <c r="B55" s="18" t="s">
        <v>157</v>
      </c>
      <c r="C55" s="65">
        <v>999962</v>
      </c>
      <c r="D55" s="32">
        <v>2877948</v>
      </c>
      <c r="E55" s="32">
        <v>3895256</v>
      </c>
      <c r="F55" s="32">
        <v>3953884</v>
      </c>
      <c r="G55" s="32">
        <f t="shared" si="3"/>
        <v>58628</v>
      </c>
      <c r="H55" s="20" t="s">
        <v>158</v>
      </c>
      <c r="I55" s="19">
        <v>30</v>
      </c>
      <c r="J55" s="36">
        <v>32</v>
      </c>
      <c r="K55" s="36">
        <v>32</v>
      </c>
      <c r="L55" s="12">
        <f t="shared" si="2"/>
        <v>0</v>
      </c>
    </row>
    <row r="56" spans="1:12" x14ac:dyDescent="0.25">
      <c r="A56" s="12">
        <v>44</v>
      </c>
      <c r="B56" s="18" t="s">
        <v>639</v>
      </c>
      <c r="C56" s="65">
        <v>108712</v>
      </c>
      <c r="D56" s="32">
        <v>3612332</v>
      </c>
      <c r="E56" s="32">
        <v>4321492</v>
      </c>
      <c r="F56" s="32">
        <v>3936776</v>
      </c>
      <c r="G56" s="32">
        <f t="shared" si="3"/>
        <v>-384716</v>
      </c>
      <c r="H56" s="20" t="s">
        <v>640</v>
      </c>
      <c r="I56" s="19">
        <v>30</v>
      </c>
      <c r="J56" s="36">
        <v>28</v>
      </c>
      <c r="K56" s="36">
        <v>29</v>
      </c>
      <c r="L56" s="12">
        <f t="shared" si="2"/>
        <v>1</v>
      </c>
    </row>
    <row r="57" spans="1:12" x14ac:dyDescent="0.25">
      <c r="A57" s="12">
        <v>23</v>
      </c>
      <c r="B57" s="18" t="s">
        <v>457</v>
      </c>
      <c r="C57" s="65">
        <v>800528</v>
      </c>
      <c r="D57" s="32">
        <v>3072686</v>
      </c>
      <c r="E57" s="32">
        <v>3404372</v>
      </c>
      <c r="F57" s="32">
        <v>3783904</v>
      </c>
      <c r="G57" s="32">
        <f t="shared" si="3"/>
        <v>379532</v>
      </c>
      <c r="H57" s="20" t="s">
        <v>128</v>
      </c>
      <c r="I57" s="19">
        <v>68</v>
      </c>
      <c r="J57" s="36">
        <v>61</v>
      </c>
      <c r="K57" s="36">
        <v>63</v>
      </c>
      <c r="L57" s="12">
        <f t="shared" si="2"/>
        <v>2</v>
      </c>
    </row>
    <row r="58" spans="1:12" x14ac:dyDescent="0.25">
      <c r="A58" s="12">
        <v>48</v>
      </c>
      <c r="B58" s="39" t="s">
        <v>265</v>
      </c>
      <c r="C58" s="66">
        <v>1119730</v>
      </c>
      <c r="D58" s="32">
        <v>1822784</v>
      </c>
      <c r="E58" s="32">
        <v>1914956</v>
      </c>
      <c r="F58" s="32">
        <v>3761834</v>
      </c>
      <c r="G58" s="32">
        <f t="shared" si="3"/>
        <v>1846878</v>
      </c>
      <c r="H58" s="20" t="s">
        <v>266</v>
      </c>
      <c r="I58" s="19">
        <v>27</v>
      </c>
      <c r="J58" s="36">
        <v>24</v>
      </c>
      <c r="K58" s="36">
        <v>36</v>
      </c>
      <c r="L58" s="12">
        <f t="shared" si="2"/>
        <v>12</v>
      </c>
    </row>
    <row r="59" spans="1:12" x14ac:dyDescent="0.25">
      <c r="A59" s="12">
        <v>80</v>
      </c>
      <c r="B59" s="18" t="s">
        <v>133</v>
      </c>
      <c r="C59" s="65">
        <v>177231</v>
      </c>
      <c r="D59" s="32">
        <v>2439909</v>
      </c>
      <c r="E59" s="32">
        <v>2989356</v>
      </c>
      <c r="F59" s="32">
        <v>3691840</v>
      </c>
      <c r="G59" s="32">
        <f t="shared" si="3"/>
        <v>702484</v>
      </c>
      <c r="H59" s="20" t="s">
        <v>111</v>
      </c>
      <c r="I59" s="19">
        <v>14</v>
      </c>
      <c r="J59" s="36">
        <v>16</v>
      </c>
      <c r="K59" s="36">
        <v>14</v>
      </c>
      <c r="L59" s="12">
        <f t="shared" si="2"/>
        <v>-2</v>
      </c>
    </row>
    <row r="60" spans="1:12" x14ac:dyDescent="0.25">
      <c r="A60" s="12">
        <v>45</v>
      </c>
      <c r="B60" s="18" t="s">
        <v>213</v>
      </c>
      <c r="C60" s="65">
        <v>267899</v>
      </c>
      <c r="D60" s="32">
        <v>2414649</v>
      </c>
      <c r="E60" s="32">
        <v>2530361</v>
      </c>
      <c r="F60" s="32">
        <v>3582756</v>
      </c>
      <c r="G60" s="32">
        <f t="shared" si="3"/>
        <v>1052395</v>
      </c>
      <c r="H60" s="20" t="s">
        <v>214</v>
      </c>
      <c r="I60" s="19">
        <v>29</v>
      </c>
      <c r="J60" s="36">
        <v>30</v>
      </c>
      <c r="K60" s="36">
        <v>36</v>
      </c>
      <c r="L60" s="12">
        <f t="shared" ref="L60:L91" si="4">(K60-J60)</f>
        <v>6</v>
      </c>
    </row>
    <row r="61" spans="1:12" x14ac:dyDescent="0.25">
      <c r="A61" s="12">
        <v>41</v>
      </c>
      <c r="B61" s="18" t="s">
        <v>372</v>
      </c>
      <c r="C61" s="65">
        <v>3680</v>
      </c>
      <c r="D61" s="32">
        <v>2464957</v>
      </c>
      <c r="E61" s="32">
        <v>2901100</v>
      </c>
      <c r="F61" s="32">
        <v>3561287</v>
      </c>
      <c r="G61" s="32">
        <f t="shared" si="3"/>
        <v>660187</v>
      </c>
      <c r="H61" s="20" t="s">
        <v>373</v>
      </c>
      <c r="I61" s="19">
        <v>33</v>
      </c>
      <c r="J61" s="36">
        <v>34</v>
      </c>
      <c r="K61" s="36">
        <v>36</v>
      </c>
      <c r="L61" s="12">
        <f t="shared" si="4"/>
        <v>2</v>
      </c>
    </row>
    <row r="62" spans="1:12" ht="15.75" thickBot="1" x14ac:dyDescent="0.3">
      <c r="A62" s="48">
        <v>188</v>
      </c>
      <c r="B62" s="50" t="s">
        <v>601</v>
      </c>
      <c r="C62" s="69">
        <v>1615564</v>
      </c>
      <c r="D62" s="52">
        <v>698255</v>
      </c>
      <c r="E62" s="52">
        <v>1904291</v>
      </c>
      <c r="F62" s="52">
        <v>3417404</v>
      </c>
      <c r="G62" s="52">
        <f t="shared" si="3"/>
        <v>1513113</v>
      </c>
      <c r="H62" s="58" t="s">
        <v>602</v>
      </c>
      <c r="I62" s="59">
        <v>5</v>
      </c>
      <c r="J62" s="60">
        <v>8</v>
      </c>
      <c r="K62" s="60">
        <v>13</v>
      </c>
      <c r="L62" s="48">
        <f t="shared" si="4"/>
        <v>5</v>
      </c>
    </row>
    <row r="63" spans="1:12" ht="30" x14ac:dyDescent="0.25">
      <c r="A63" s="40">
        <v>177</v>
      </c>
      <c r="B63" s="70" t="s">
        <v>49</v>
      </c>
      <c r="C63" s="68">
        <v>14925</v>
      </c>
      <c r="D63" s="42">
        <v>3036645</v>
      </c>
      <c r="E63" s="42">
        <v>2233307</v>
      </c>
      <c r="F63" s="42">
        <v>3232056</v>
      </c>
      <c r="G63" s="42">
        <f t="shared" si="3"/>
        <v>998749</v>
      </c>
      <c r="H63" s="43" t="s">
        <v>50</v>
      </c>
      <c r="I63" s="44">
        <v>5</v>
      </c>
      <c r="J63" s="45">
        <v>6</v>
      </c>
      <c r="K63" s="45">
        <v>6</v>
      </c>
      <c r="L63" s="40">
        <f t="shared" si="4"/>
        <v>0</v>
      </c>
    </row>
    <row r="64" spans="1:12" x14ac:dyDescent="0.25">
      <c r="A64" s="12">
        <v>103</v>
      </c>
      <c r="B64" s="18" t="s">
        <v>578</v>
      </c>
      <c r="C64" s="65">
        <v>142824</v>
      </c>
      <c r="D64" s="32">
        <v>3057232</v>
      </c>
      <c r="E64" s="32">
        <v>2825065</v>
      </c>
      <c r="F64" s="32">
        <v>3144890</v>
      </c>
      <c r="G64" s="32">
        <f t="shared" si="3"/>
        <v>319825</v>
      </c>
      <c r="H64" s="20" t="s">
        <v>579</v>
      </c>
      <c r="I64" s="19">
        <v>11</v>
      </c>
      <c r="J64" s="36">
        <v>10</v>
      </c>
      <c r="K64" s="36">
        <v>9</v>
      </c>
      <c r="L64" s="12">
        <f t="shared" si="4"/>
        <v>-1</v>
      </c>
    </row>
    <row r="65" spans="1:12" x14ac:dyDescent="0.25">
      <c r="A65" s="12">
        <v>131</v>
      </c>
      <c r="B65" s="18" t="s">
        <v>237</v>
      </c>
      <c r="C65" s="65">
        <v>342901</v>
      </c>
      <c r="D65" s="32">
        <v>2902564</v>
      </c>
      <c r="E65" s="32">
        <v>3621631</v>
      </c>
      <c r="F65" s="32">
        <v>3100995</v>
      </c>
      <c r="G65" s="32">
        <f t="shared" si="3"/>
        <v>-520636</v>
      </c>
      <c r="H65" s="20" t="s">
        <v>238</v>
      </c>
      <c r="I65" s="19">
        <v>8</v>
      </c>
      <c r="J65" s="36">
        <v>8</v>
      </c>
      <c r="K65" s="36">
        <v>9</v>
      </c>
      <c r="L65" s="12">
        <f t="shared" si="4"/>
        <v>1</v>
      </c>
    </row>
    <row r="66" spans="1:12" x14ac:dyDescent="0.25">
      <c r="A66" s="12">
        <v>90</v>
      </c>
      <c r="B66" s="18" t="s">
        <v>637</v>
      </c>
      <c r="C66" s="65">
        <v>947073</v>
      </c>
      <c r="D66" s="32">
        <v>1956994</v>
      </c>
      <c r="E66" s="32">
        <v>2821021</v>
      </c>
      <c r="F66" s="32">
        <v>3077050</v>
      </c>
      <c r="G66" s="32">
        <f t="shared" si="3"/>
        <v>256029</v>
      </c>
      <c r="H66" s="20" t="s">
        <v>638</v>
      </c>
      <c r="I66" s="19">
        <v>12</v>
      </c>
      <c r="J66" s="36">
        <v>12</v>
      </c>
      <c r="K66" s="36">
        <v>12</v>
      </c>
      <c r="L66" s="12">
        <f t="shared" si="4"/>
        <v>0</v>
      </c>
    </row>
    <row r="67" spans="1:12" ht="15.75" thickBot="1" x14ac:dyDescent="0.3">
      <c r="A67" s="49">
        <v>42</v>
      </c>
      <c r="B67" s="4" t="s">
        <v>446</v>
      </c>
      <c r="C67" s="67">
        <v>296934</v>
      </c>
      <c r="D67" s="34">
        <v>1995791</v>
      </c>
      <c r="E67" s="34">
        <v>1921532</v>
      </c>
      <c r="F67" s="34">
        <v>3049870</v>
      </c>
      <c r="G67" s="34">
        <f t="shared" si="3"/>
        <v>1128338</v>
      </c>
      <c r="H67" s="5" t="s">
        <v>447</v>
      </c>
      <c r="I67" s="6">
        <v>31</v>
      </c>
      <c r="J67" s="61">
        <v>31</v>
      </c>
      <c r="K67" s="61">
        <v>30</v>
      </c>
      <c r="L67" s="49">
        <f t="shared" si="4"/>
        <v>-1</v>
      </c>
    </row>
    <row r="68" spans="1:12" x14ac:dyDescent="0.25">
      <c r="A68" s="12">
        <v>17</v>
      </c>
      <c r="B68" s="18" t="s">
        <v>383</v>
      </c>
      <c r="C68" s="65">
        <v>-59132</v>
      </c>
      <c r="D68" s="32">
        <v>2014856</v>
      </c>
      <c r="E68" s="32">
        <v>1961479</v>
      </c>
      <c r="F68" s="32">
        <v>2806242</v>
      </c>
      <c r="G68" s="32">
        <f t="shared" si="3"/>
        <v>844763</v>
      </c>
      <c r="H68" s="20" t="s">
        <v>384</v>
      </c>
      <c r="I68" s="19">
        <v>80</v>
      </c>
      <c r="J68" s="36">
        <v>70</v>
      </c>
      <c r="K68" s="36">
        <v>67</v>
      </c>
      <c r="L68" s="12">
        <f t="shared" si="4"/>
        <v>-3</v>
      </c>
    </row>
    <row r="69" spans="1:12" x14ac:dyDescent="0.25">
      <c r="A69" s="12">
        <v>72</v>
      </c>
      <c r="B69" s="18" t="s">
        <v>254</v>
      </c>
      <c r="C69" s="65">
        <v>566914</v>
      </c>
      <c r="D69" s="32">
        <v>1694192</v>
      </c>
      <c r="E69" s="32">
        <v>2121099</v>
      </c>
      <c r="F69" s="32">
        <v>2692661</v>
      </c>
      <c r="G69" s="32">
        <f t="shared" si="3"/>
        <v>571562</v>
      </c>
      <c r="H69" s="20" t="s">
        <v>255</v>
      </c>
      <c r="I69" s="19">
        <v>15</v>
      </c>
      <c r="J69" s="36">
        <v>16</v>
      </c>
      <c r="K69" s="36">
        <v>15</v>
      </c>
      <c r="L69" s="12">
        <f t="shared" si="4"/>
        <v>-1</v>
      </c>
    </row>
    <row r="70" spans="1:12" x14ac:dyDescent="0.25">
      <c r="A70" s="12">
        <v>34</v>
      </c>
      <c r="B70" s="39" t="s">
        <v>313</v>
      </c>
      <c r="C70" s="66">
        <v>82240</v>
      </c>
      <c r="D70" s="32">
        <v>2489144</v>
      </c>
      <c r="E70" s="32">
        <v>2225186</v>
      </c>
      <c r="F70" s="32">
        <v>2480634</v>
      </c>
      <c r="G70" s="32">
        <f t="shared" si="3"/>
        <v>255448</v>
      </c>
      <c r="H70" s="20" t="s">
        <v>314</v>
      </c>
      <c r="I70" s="19">
        <v>40</v>
      </c>
      <c r="J70" s="36">
        <v>43</v>
      </c>
      <c r="K70" s="36">
        <v>44</v>
      </c>
      <c r="L70" s="12">
        <f t="shared" si="4"/>
        <v>1</v>
      </c>
    </row>
    <row r="71" spans="1:12" x14ac:dyDescent="0.25">
      <c r="A71" s="12">
        <v>70</v>
      </c>
      <c r="B71" s="18" t="s">
        <v>63</v>
      </c>
      <c r="C71" s="65">
        <v>158729</v>
      </c>
      <c r="D71" s="32">
        <v>2479568</v>
      </c>
      <c r="E71" s="32">
        <v>2296611</v>
      </c>
      <c r="F71" s="32">
        <v>2440830</v>
      </c>
      <c r="G71" s="32">
        <f t="shared" ref="G71:G102" si="5">(F71-E71)</f>
        <v>144219</v>
      </c>
      <c r="H71" s="20" t="s">
        <v>64</v>
      </c>
      <c r="I71" s="19">
        <v>15</v>
      </c>
      <c r="J71" s="36">
        <v>14</v>
      </c>
      <c r="K71" s="36">
        <v>14</v>
      </c>
      <c r="L71" s="12">
        <f t="shared" si="4"/>
        <v>0</v>
      </c>
    </row>
    <row r="72" spans="1:12" x14ac:dyDescent="0.25">
      <c r="A72" s="12">
        <v>71</v>
      </c>
      <c r="B72" s="18" t="s">
        <v>134</v>
      </c>
      <c r="C72" s="65">
        <v>0</v>
      </c>
      <c r="D72" s="32">
        <v>1612951</v>
      </c>
      <c r="E72" s="32">
        <v>1848834</v>
      </c>
      <c r="F72" s="32">
        <v>2408072</v>
      </c>
      <c r="G72" s="32">
        <f t="shared" si="5"/>
        <v>559238</v>
      </c>
      <c r="H72" s="20" t="s">
        <v>135</v>
      </c>
      <c r="I72" s="19">
        <v>15</v>
      </c>
      <c r="J72" s="36">
        <v>15</v>
      </c>
      <c r="K72" s="36">
        <v>14</v>
      </c>
      <c r="L72" s="12">
        <f t="shared" si="4"/>
        <v>-1</v>
      </c>
    </row>
    <row r="73" spans="1:12" x14ac:dyDescent="0.25">
      <c r="A73" s="12">
        <v>39</v>
      </c>
      <c r="B73" s="18" t="s">
        <v>432</v>
      </c>
      <c r="C73" s="65">
        <v>49466</v>
      </c>
      <c r="D73" s="32">
        <v>2037564</v>
      </c>
      <c r="E73" s="32">
        <v>2184822</v>
      </c>
      <c r="F73" s="32">
        <v>2276711</v>
      </c>
      <c r="G73" s="32">
        <f t="shared" si="5"/>
        <v>91889</v>
      </c>
      <c r="H73" s="20" t="s">
        <v>128</v>
      </c>
      <c r="I73" s="19">
        <v>34</v>
      </c>
      <c r="J73" s="36">
        <v>30</v>
      </c>
      <c r="K73" s="36">
        <v>35</v>
      </c>
      <c r="L73" s="12">
        <f t="shared" si="4"/>
        <v>5</v>
      </c>
    </row>
    <row r="74" spans="1:12" x14ac:dyDescent="0.25">
      <c r="A74" s="12">
        <v>86</v>
      </c>
      <c r="B74" s="18" t="s">
        <v>155</v>
      </c>
      <c r="C74" s="65">
        <v>100080</v>
      </c>
      <c r="D74" s="32">
        <v>1283793</v>
      </c>
      <c r="E74" s="32">
        <v>2458187</v>
      </c>
      <c r="F74" s="32">
        <v>2248221</v>
      </c>
      <c r="G74" s="32">
        <f t="shared" si="5"/>
        <v>-209966</v>
      </c>
      <c r="H74" s="20" t="s">
        <v>156</v>
      </c>
      <c r="I74" s="19">
        <v>12</v>
      </c>
      <c r="J74" s="36">
        <v>14</v>
      </c>
      <c r="K74" s="36">
        <v>13</v>
      </c>
      <c r="L74" s="12">
        <f t="shared" si="4"/>
        <v>-1</v>
      </c>
    </row>
    <row r="75" spans="1:12" x14ac:dyDescent="0.25">
      <c r="A75" s="12">
        <v>83</v>
      </c>
      <c r="B75" s="18" t="s">
        <v>481</v>
      </c>
      <c r="C75" s="65">
        <v>393145</v>
      </c>
      <c r="D75" s="32">
        <v>946752</v>
      </c>
      <c r="E75" s="32">
        <v>1221048</v>
      </c>
      <c r="F75" s="32">
        <v>2213354</v>
      </c>
      <c r="G75" s="32">
        <f t="shared" si="5"/>
        <v>992306</v>
      </c>
      <c r="H75" s="20" t="s">
        <v>482</v>
      </c>
      <c r="I75" s="19">
        <v>14</v>
      </c>
      <c r="J75" s="36">
        <v>13</v>
      </c>
      <c r="K75" s="36">
        <v>15</v>
      </c>
      <c r="L75" s="12">
        <f t="shared" si="4"/>
        <v>2</v>
      </c>
    </row>
    <row r="76" spans="1:12" x14ac:dyDescent="0.25">
      <c r="A76" s="12">
        <v>102</v>
      </c>
      <c r="B76" s="18" t="s">
        <v>427</v>
      </c>
      <c r="C76" s="65">
        <v>221469</v>
      </c>
      <c r="D76" s="32">
        <v>1175237</v>
      </c>
      <c r="E76" s="32">
        <v>1764230</v>
      </c>
      <c r="F76" s="32">
        <v>2167442</v>
      </c>
      <c r="G76" s="32">
        <f t="shared" si="5"/>
        <v>403212</v>
      </c>
      <c r="H76" s="20" t="s">
        <v>111</v>
      </c>
      <c r="I76" s="19">
        <v>11</v>
      </c>
      <c r="J76" s="36">
        <v>15</v>
      </c>
      <c r="K76" s="36">
        <v>23</v>
      </c>
      <c r="L76" s="12">
        <f t="shared" si="4"/>
        <v>8</v>
      </c>
    </row>
    <row r="77" spans="1:12" x14ac:dyDescent="0.25">
      <c r="A77" s="12">
        <v>20</v>
      </c>
      <c r="B77" s="18" t="s">
        <v>73</v>
      </c>
      <c r="C77" s="65">
        <v>-195523</v>
      </c>
      <c r="D77" s="32">
        <v>1559276</v>
      </c>
      <c r="E77" s="32">
        <v>1932231</v>
      </c>
      <c r="F77" s="32">
        <v>2147507</v>
      </c>
      <c r="G77" s="32">
        <f t="shared" si="5"/>
        <v>215276</v>
      </c>
      <c r="H77" s="20" t="s">
        <v>74</v>
      </c>
      <c r="I77" s="19">
        <v>71</v>
      </c>
      <c r="J77" s="36">
        <v>72</v>
      </c>
      <c r="K77" s="36">
        <v>74</v>
      </c>
      <c r="L77" s="12">
        <f t="shared" si="4"/>
        <v>2</v>
      </c>
    </row>
    <row r="78" spans="1:12" x14ac:dyDescent="0.25">
      <c r="A78" s="40">
        <v>243</v>
      </c>
      <c r="B78" s="41" t="s">
        <v>569</v>
      </c>
      <c r="C78" s="68">
        <v>341046</v>
      </c>
      <c r="D78" s="42">
        <v>396622</v>
      </c>
      <c r="E78" s="42">
        <v>1818919</v>
      </c>
      <c r="F78" s="42">
        <v>2108669</v>
      </c>
      <c r="G78" s="42">
        <f t="shared" si="5"/>
        <v>289750</v>
      </c>
      <c r="H78" s="43" t="s">
        <v>570</v>
      </c>
      <c r="I78" s="44">
        <v>3</v>
      </c>
      <c r="J78" s="45">
        <v>3</v>
      </c>
      <c r="K78" s="45">
        <v>5</v>
      </c>
      <c r="L78" s="40">
        <f t="shared" si="4"/>
        <v>2</v>
      </c>
    </row>
    <row r="79" spans="1:12" ht="15.75" thickBot="1" x14ac:dyDescent="0.3">
      <c r="A79" s="49">
        <v>77</v>
      </c>
      <c r="B79" s="4" t="s">
        <v>616</v>
      </c>
      <c r="C79" s="67">
        <v>99233</v>
      </c>
      <c r="D79" s="34">
        <v>1601345</v>
      </c>
      <c r="E79" s="34">
        <v>1383985</v>
      </c>
      <c r="F79" s="34">
        <v>2070920</v>
      </c>
      <c r="G79" s="34">
        <f t="shared" si="5"/>
        <v>686935</v>
      </c>
      <c r="H79" s="5" t="s">
        <v>617</v>
      </c>
      <c r="I79" s="6">
        <v>15</v>
      </c>
      <c r="J79" s="61">
        <v>12</v>
      </c>
      <c r="K79" s="61">
        <v>14</v>
      </c>
      <c r="L79" s="49">
        <f t="shared" si="4"/>
        <v>2</v>
      </c>
    </row>
    <row r="80" spans="1:12" ht="15.75" thickBot="1" x14ac:dyDescent="0.3">
      <c r="A80" s="48">
        <v>161</v>
      </c>
      <c r="B80" s="50" t="s">
        <v>129</v>
      </c>
      <c r="C80" s="69">
        <v>171612</v>
      </c>
      <c r="D80" s="52">
        <v>1109571</v>
      </c>
      <c r="E80" s="52">
        <v>1743494</v>
      </c>
      <c r="F80" s="52">
        <v>2047894</v>
      </c>
      <c r="G80" s="52">
        <f t="shared" si="5"/>
        <v>304400</v>
      </c>
      <c r="H80" s="58" t="s">
        <v>130</v>
      </c>
      <c r="I80" s="59">
        <v>6</v>
      </c>
      <c r="J80" s="60">
        <v>6</v>
      </c>
      <c r="K80" s="60">
        <v>6</v>
      </c>
      <c r="L80" s="48">
        <f t="shared" si="4"/>
        <v>0</v>
      </c>
    </row>
    <row r="81" spans="1:12" x14ac:dyDescent="0.25">
      <c r="A81" s="12">
        <v>85</v>
      </c>
      <c r="B81" s="18" t="s">
        <v>96</v>
      </c>
      <c r="C81" s="65">
        <v>16281</v>
      </c>
      <c r="D81" s="32">
        <v>1982291</v>
      </c>
      <c r="E81" s="32">
        <v>1201013</v>
      </c>
      <c r="F81" s="32">
        <v>1919436</v>
      </c>
      <c r="G81" s="32">
        <f t="shared" si="5"/>
        <v>718423</v>
      </c>
      <c r="H81" s="20" t="s">
        <v>97</v>
      </c>
      <c r="I81" s="19">
        <v>12</v>
      </c>
      <c r="J81" s="36">
        <v>11</v>
      </c>
      <c r="K81" s="36">
        <v>11</v>
      </c>
      <c r="L81" s="12">
        <f t="shared" si="4"/>
        <v>0</v>
      </c>
    </row>
    <row r="82" spans="1:12" x14ac:dyDescent="0.25">
      <c r="A82" s="40">
        <v>156</v>
      </c>
      <c r="B82" s="41" t="s">
        <v>15</v>
      </c>
      <c r="C82" s="68">
        <v>0</v>
      </c>
      <c r="D82" s="42">
        <v>88050</v>
      </c>
      <c r="E82" s="42">
        <v>104722</v>
      </c>
      <c r="F82" s="42">
        <v>1872464</v>
      </c>
      <c r="G82" s="42">
        <f t="shared" si="5"/>
        <v>1767742</v>
      </c>
      <c r="H82" s="43" t="s">
        <v>16</v>
      </c>
      <c r="I82" s="44">
        <v>6</v>
      </c>
      <c r="J82" s="45">
        <v>6</v>
      </c>
      <c r="K82" s="45">
        <v>4</v>
      </c>
      <c r="L82" s="40">
        <f t="shared" si="4"/>
        <v>-2</v>
      </c>
    </row>
    <row r="83" spans="1:12" x14ac:dyDescent="0.25">
      <c r="A83" s="12">
        <v>69</v>
      </c>
      <c r="B83" s="18" t="s">
        <v>704</v>
      </c>
      <c r="C83" s="65">
        <v>931740</v>
      </c>
      <c r="D83" s="32">
        <v>723754</v>
      </c>
      <c r="E83" s="32">
        <v>1473035</v>
      </c>
      <c r="F83" s="32">
        <v>1787420</v>
      </c>
      <c r="G83" s="32">
        <f t="shared" si="5"/>
        <v>314385</v>
      </c>
      <c r="H83" s="20" t="s">
        <v>705</v>
      </c>
      <c r="I83" s="19">
        <v>16</v>
      </c>
      <c r="J83" s="36">
        <v>20</v>
      </c>
      <c r="K83" s="36">
        <v>17</v>
      </c>
      <c r="L83" s="12">
        <f t="shared" si="4"/>
        <v>-3</v>
      </c>
    </row>
    <row r="84" spans="1:12" x14ac:dyDescent="0.25">
      <c r="A84" s="12">
        <v>53</v>
      </c>
      <c r="B84" s="18" t="s">
        <v>498</v>
      </c>
      <c r="C84" s="65">
        <v>370395</v>
      </c>
      <c r="D84" s="32">
        <v>1142908</v>
      </c>
      <c r="E84" s="32">
        <v>1569834</v>
      </c>
      <c r="F84" s="32">
        <v>1736354</v>
      </c>
      <c r="G84" s="32">
        <f t="shared" si="5"/>
        <v>166520</v>
      </c>
      <c r="H84" s="20" t="s">
        <v>499</v>
      </c>
      <c r="I84" s="19">
        <v>25</v>
      </c>
      <c r="J84" s="36">
        <v>29</v>
      </c>
      <c r="K84" s="36">
        <v>31</v>
      </c>
      <c r="L84" s="12">
        <f t="shared" si="4"/>
        <v>2</v>
      </c>
    </row>
    <row r="85" spans="1:12" x14ac:dyDescent="0.25">
      <c r="A85" s="12">
        <v>116</v>
      </c>
      <c r="B85" s="18" t="s">
        <v>538</v>
      </c>
      <c r="C85" s="65">
        <v>154465</v>
      </c>
      <c r="D85" s="32">
        <v>1357524</v>
      </c>
      <c r="E85" s="32">
        <v>1793329</v>
      </c>
      <c r="F85" s="32">
        <v>1675040</v>
      </c>
      <c r="G85" s="32">
        <f t="shared" si="5"/>
        <v>-118289</v>
      </c>
      <c r="H85" s="20" t="s">
        <v>64</v>
      </c>
      <c r="I85" s="19">
        <v>10</v>
      </c>
      <c r="J85" s="36">
        <v>9</v>
      </c>
      <c r="K85" s="36">
        <v>8</v>
      </c>
      <c r="L85" s="12">
        <f t="shared" si="4"/>
        <v>-1</v>
      </c>
    </row>
    <row r="86" spans="1:12" x14ac:dyDescent="0.25">
      <c r="A86" s="40">
        <v>172</v>
      </c>
      <c r="B86" s="41" t="s">
        <v>699</v>
      </c>
      <c r="C86" s="68">
        <v>173644</v>
      </c>
      <c r="D86" s="42">
        <v>832297</v>
      </c>
      <c r="E86" s="42">
        <v>1313424</v>
      </c>
      <c r="F86" s="42">
        <v>1620445</v>
      </c>
      <c r="G86" s="42">
        <f t="shared" si="5"/>
        <v>307021</v>
      </c>
      <c r="H86" s="43" t="s">
        <v>493</v>
      </c>
      <c r="I86" s="44">
        <v>6</v>
      </c>
      <c r="J86" s="45">
        <v>8</v>
      </c>
      <c r="K86" s="45">
        <v>8</v>
      </c>
      <c r="L86" s="40">
        <f t="shared" si="4"/>
        <v>0</v>
      </c>
    </row>
    <row r="87" spans="1:12" x14ac:dyDescent="0.25">
      <c r="A87" s="12">
        <v>84</v>
      </c>
      <c r="B87" s="18" t="s">
        <v>661</v>
      </c>
      <c r="C87" s="65">
        <v>78608</v>
      </c>
      <c r="D87" s="32">
        <v>1210262</v>
      </c>
      <c r="E87" s="32">
        <v>1118628</v>
      </c>
      <c r="F87" s="32">
        <v>1616344</v>
      </c>
      <c r="G87" s="32">
        <f t="shared" si="5"/>
        <v>497716</v>
      </c>
      <c r="H87" s="20" t="s">
        <v>662</v>
      </c>
      <c r="I87" s="19">
        <v>13</v>
      </c>
      <c r="J87" s="36">
        <v>10</v>
      </c>
      <c r="K87" s="36">
        <v>9</v>
      </c>
      <c r="L87" s="12">
        <f t="shared" si="4"/>
        <v>-1</v>
      </c>
    </row>
    <row r="88" spans="1:12" x14ac:dyDescent="0.25">
      <c r="A88" s="12">
        <v>109</v>
      </c>
      <c r="B88" s="18" t="s">
        <v>29</v>
      </c>
      <c r="C88" s="65">
        <v>170701</v>
      </c>
      <c r="D88" s="32">
        <v>1159929</v>
      </c>
      <c r="E88" s="32">
        <v>1210701</v>
      </c>
      <c r="F88" s="32">
        <v>1581520</v>
      </c>
      <c r="G88" s="32">
        <f t="shared" si="5"/>
        <v>370819</v>
      </c>
      <c r="H88" s="20" t="s">
        <v>30</v>
      </c>
      <c r="I88" s="19">
        <v>10</v>
      </c>
      <c r="J88" s="36">
        <v>11</v>
      </c>
      <c r="K88" s="36">
        <v>10</v>
      </c>
      <c r="L88" s="12">
        <f t="shared" si="4"/>
        <v>-1</v>
      </c>
    </row>
    <row r="89" spans="1:12" x14ac:dyDescent="0.25">
      <c r="A89" s="12">
        <v>134</v>
      </c>
      <c r="B89" s="18" t="s">
        <v>269</v>
      </c>
      <c r="C89" s="65">
        <v>265261</v>
      </c>
      <c r="D89" s="32">
        <v>714966</v>
      </c>
      <c r="E89" s="32">
        <v>870659</v>
      </c>
      <c r="F89" s="32">
        <v>1553738</v>
      </c>
      <c r="G89" s="32">
        <f t="shared" si="5"/>
        <v>683079</v>
      </c>
      <c r="H89" s="20" t="s">
        <v>270</v>
      </c>
      <c r="I89" s="19">
        <v>7</v>
      </c>
      <c r="J89" s="36">
        <v>7</v>
      </c>
      <c r="K89" s="36">
        <v>7</v>
      </c>
      <c r="L89" s="12">
        <f t="shared" si="4"/>
        <v>0</v>
      </c>
    </row>
    <row r="90" spans="1:12" x14ac:dyDescent="0.25">
      <c r="A90" s="12">
        <v>64</v>
      </c>
      <c r="B90" s="18" t="s">
        <v>694</v>
      </c>
      <c r="C90" s="65">
        <v>126330</v>
      </c>
      <c r="D90" s="32">
        <v>1063666</v>
      </c>
      <c r="E90" s="32">
        <v>1176155</v>
      </c>
      <c r="F90" s="32">
        <v>1468477</v>
      </c>
      <c r="G90" s="32">
        <f t="shared" si="5"/>
        <v>292322</v>
      </c>
      <c r="H90" s="20" t="s">
        <v>628</v>
      </c>
      <c r="I90" s="19">
        <v>21</v>
      </c>
      <c r="J90" s="36">
        <v>20</v>
      </c>
      <c r="K90" s="36">
        <v>23</v>
      </c>
      <c r="L90" s="12">
        <f t="shared" si="4"/>
        <v>3</v>
      </c>
    </row>
    <row r="91" spans="1:12" x14ac:dyDescent="0.25">
      <c r="A91" s="12">
        <v>68</v>
      </c>
      <c r="B91" s="18" t="s">
        <v>295</v>
      </c>
      <c r="C91" s="65">
        <v>91894</v>
      </c>
      <c r="D91" s="32">
        <v>1682329</v>
      </c>
      <c r="E91" s="32">
        <v>1823325</v>
      </c>
      <c r="F91" s="32">
        <v>1419227</v>
      </c>
      <c r="G91" s="32">
        <f t="shared" si="5"/>
        <v>-404098</v>
      </c>
      <c r="H91" s="20" t="s">
        <v>296</v>
      </c>
      <c r="I91" s="19">
        <v>16</v>
      </c>
      <c r="J91" s="36">
        <v>13</v>
      </c>
      <c r="K91" s="36">
        <v>9</v>
      </c>
      <c r="L91" s="12">
        <f t="shared" si="4"/>
        <v>-4</v>
      </c>
    </row>
    <row r="92" spans="1:12" x14ac:dyDescent="0.25">
      <c r="A92" s="12">
        <v>125</v>
      </c>
      <c r="B92" s="18" t="s">
        <v>490</v>
      </c>
      <c r="C92" s="65">
        <v>179684</v>
      </c>
      <c r="D92" s="32">
        <v>464405</v>
      </c>
      <c r="E92" s="32">
        <v>486933</v>
      </c>
      <c r="F92" s="32">
        <v>1401539</v>
      </c>
      <c r="G92" s="32">
        <f t="shared" si="5"/>
        <v>914606</v>
      </c>
      <c r="H92" s="20" t="s">
        <v>491</v>
      </c>
      <c r="I92" s="19">
        <v>9</v>
      </c>
      <c r="J92" s="36">
        <v>9</v>
      </c>
      <c r="K92" s="36">
        <v>11</v>
      </c>
      <c r="L92" s="12">
        <f t="shared" ref="L92:L123" si="6">(K92-J92)</f>
        <v>2</v>
      </c>
    </row>
    <row r="93" spans="1:12" ht="15.75" thickBot="1" x14ac:dyDescent="0.3">
      <c r="A93" s="49">
        <v>100</v>
      </c>
      <c r="B93" s="4" t="s">
        <v>363</v>
      </c>
      <c r="C93" s="67">
        <v>168930</v>
      </c>
      <c r="D93" s="34">
        <v>770521</v>
      </c>
      <c r="E93" s="34">
        <v>865001</v>
      </c>
      <c r="F93" s="34">
        <v>1386124</v>
      </c>
      <c r="G93" s="34">
        <f t="shared" si="5"/>
        <v>521123</v>
      </c>
      <c r="H93" s="5" t="s">
        <v>364</v>
      </c>
      <c r="I93" s="6">
        <v>11</v>
      </c>
      <c r="J93" s="61">
        <v>10</v>
      </c>
      <c r="K93" s="61">
        <v>12</v>
      </c>
      <c r="L93" s="49">
        <f t="shared" si="6"/>
        <v>2</v>
      </c>
    </row>
    <row r="94" spans="1:12" x14ac:dyDescent="0.25">
      <c r="A94" s="12">
        <v>104</v>
      </c>
      <c r="B94" s="18" t="s">
        <v>589</v>
      </c>
      <c r="C94" s="65">
        <v>330318</v>
      </c>
      <c r="D94" s="32">
        <v>446767</v>
      </c>
      <c r="E94" s="32">
        <v>1057936</v>
      </c>
      <c r="F94" s="32">
        <v>1355339</v>
      </c>
      <c r="G94" s="32">
        <f t="shared" si="5"/>
        <v>297403</v>
      </c>
      <c r="H94" s="20" t="s">
        <v>590</v>
      </c>
      <c r="I94" s="19">
        <v>11</v>
      </c>
      <c r="J94" s="36">
        <v>10</v>
      </c>
      <c r="K94" s="36">
        <v>9</v>
      </c>
      <c r="L94" s="12">
        <f t="shared" si="6"/>
        <v>-1</v>
      </c>
    </row>
    <row r="95" spans="1:12" x14ac:dyDescent="0.25">
      <c r="A95" s="12">
        <v>132</v>
      </c>
      <c r="B95" s="18" t="s">
        <v>333</v>
      </c>
      <c r="C95" s="65">
        <v>305878</v>
      </c>
      <c r="D95" s="32">
        <v>886875</v>
      </c>
      <c r="E95" s="32">
        <v>1380477</v>
      </c>
      <c r="F95" s="32">
        <v>1295408</v>
      </c>
      <c r="G95" s="32">
        <f t="shared" si="5"/>
        <v>-85069</v>
      </c>
      <c r="H95" s="20" t="s">
        <v>334</v>
      </c>
      <c r="I95" s="19">
        <v>8</v>
      </c>
      <c r="J95" s="36">
        <v>7</v>
      </c>
      <c r="K95" s="36">
        <v>6</v>
      </c>
      <c r="L95" s="12">
        <f t="shared" si="6"/>
        <v>-1</v>
      </c>
    </row>
    <row r="96" spans="1:12" x14ac:dyDescent="0.25">
      <c r="A96" s="40">
        <v>175</v>
      </c>
      <c r="B96" s="41" t="s">
        <v>33</v>
      </c>
      <c r="C96" s="68">
        <v>-156046</v>
      </c>
      <c r="D96" s="42">
        <v>2270763</v>
      </c>
      <c r="E96" s="42">
        <v>2008447</v>
      </c>
      <c r="F96" s="42">
        <v>1282933</v>
      </c>
      <c r="G96" s="42">
        <f t="shared" si="5"/>
        <v>-725514</v>
      </c>
      <c r="H96" s="43" t="s">
        <v>34</v>
      </c>
      <c r="I96" s="44">
        <v>5</v>
      </c>
      <c r="J96" s="45">
        <v>5</v>
      </c>
      <c r="K96" s="45">
        <v>6</v>
      </c>
      <c r="L96" s="40">
        <f t="shared" si="6"/>
        <v>1</v>
      </c>
    </row>
    <row r="97" spans="1:12" x14ac:dyDescent="0.25">
      <c r="A97" s="40">
        <v>214</v>
      </c>
      <c r="B97" s="41" t="s">
        <v>411</v>
      </c>
      <c r="C97" s="68">
        <v>232249</v>
      </c>
      <c r="D97" s="42">
        <v>867046</v>
      </c>
      <c r="E97" s="42">
        <v>959988</v>
      </c>
      <c r="F97" s="42">
        <v>1216801</v>
      </c>
      <c r="G97" s="42">
        <f t="shared" si="5"/>
        <v>256813</v>
      </c>
      <c r="H97" s="43" t="s">
        <v>412</v>
      </c>
      <c r="I97" s="44">
        <v>4</v>
      </c>
      <c r="J97" s="45">
        <v>4</v>
      </c>
      <c r="K97" s="45">
        <v>5</v>
      </c>
      <c r="L97" s="40">
        <f t="shared" si="6"/>
        <v>1</v>
      </c>
    </row>
    <row r="98" spans="1:12" x14ac:dyDescent="0.25">
      <c r="A98" s="12">
        <v>37</v>
      </c>
      <c r="B98" s="18" t="s">
        <v>225</v>
      </c>
      <c r="C98" s="65">
        <v>25007</v>
      </c>
      <c r="D98" s="32">
        <v>787319</v>
      </c>
      <c r="E98" s="32">
        <v>1065234</v>
      </c>
      <c r="F98" s="32">
        <v>1183274</v>
      </c>
      <c r="G98" s="32">
        <f t="shared" si="5"/>
        <v>118040</v>
      </c>
      <c r="H98" s="20" t="s">
        <v>226</v>
      </c>
      <c r="I98" s="19">
        <v>36</v>
      </c>
      <c r="J98" s="36">
        <v>38</v>
      </c>
      <c r="K98" s="36">
        <v>37</v>
      </c>
      <c r="L98" s="12">
        <f t="shared" si="6"/>
        <v>-1</v>
      </c>
    </row>
    <row r="99" spans="1:12" ht="15.75" thickBot="1" x14ac:dyDescent="0.3">
      <c r="A99" s="48">
        <v>323</v>
      </c>
      <c r="B99" s="50" t="s">
        <v>430</v>
      </c>
      <c r="C99" s="69">
        <v>228692</v>
      </c>
      <c r="D99" s="52">
        <v>18246</v>
      </c>
      <c r="E99" s="42" t="s">
        <v>900</v>
      </c>
      <c r="F99" s="52">
        <v>1170918</v>
      </c>
      <c r="G99" s="52" t="e">
        <f t="shared" si="5"/>
        <v>#VALUE!</v>
      </c>
      <c r="H99" s="58" t="s">
        <v>431</v>
      </c>
      <c r="I99" s="59">
        <v>1</v>
      </c>
      <c r="J99" s="60">
        <v>5</v>
      </c>
      <c r="K99" s="60">
        <v>11</v>
      </c>
      <c r="L99" s="48">
        <f t="shared" si="6"/>
        <v>6</v>
      </c>
    </row>
    <row r="100" spans="1:12" x14ac:dyDescent="0.25">
      <c r="A100" s="12">
        <v>127</v>
      </c>
      <c r="B100" s="18" t="s">
        <v>679</v>
      </c>
      <c r="C100" s="65">
        <v>129478</v>
      </c>
      <c r="D100" s="32">
        <v>518738</v>
      </c>
      <c r="E100" s="32">
        <v>769149</v>
      </c>
      <c r="F100" s="32">
        <v>1094263</v>
      </c>
      <c r="G100" s="32">
        <f t="shared" si="5"/>
        <v>325114</v>
      </c>
      <c r="H100" s="20" t="s">
        <v>680</v>
      </c>
      <c r="I100" s="19">
        <v>9</v>
      </c>
      <c r="J100" s="36">
        <v>9</v>
      </c>
      <c r="K100" s="36">
        <v>8</v>
      </c>
      <c r="L100" s="12">
        <f t="shared" si="6"/>
        <v>-1</v>
      </c>
    </row>
    <row r="101" spans="1:12" x14ac:dyDescent="0.25">
      <c r="A101" s="12">
        <v>74</v>
      </c>
      <c r="B101" s="18" t="s">
        <v>352</v>
      </c>
      <c r="C101" s="65">
        <v>211937</v>
      </c>
      <c r="D101" s="32">
        <v>772578</v>
      </c>
      <c r="E101" s="32">
        <v>918811</v>
      </c>
      <c r="F101" s="32">
        <v>1093542</v>
      </c>
      <c r="G101" s="32">
        <f t="shared" si="5"/>
        <v>174731</v>
      </c>
      <c r="H101" s="20" t="s">
        <v>353</v>
      </c>
      <c r="I101" s="19">
        <v>15</v>
      </c>
      <c r="J101" s="36">
        <v>18</v>
      </c>
      <c r="K101" s="36">
        <v>18</v>
      </c>
      <c r="L101" s="12">
        <f t="shared" si="6"/>
        <v>0</v>
      </c>
    </row>
    <row r="102" spans="1:12" ht="15.75" thickBot="1" x14ac:dyDescent="0.3">
      <c r="A102" s="48">
        <v>239</v>
      </c>
      <c r="B102" s="50" t="s">
        <v>518</v>
      </c>
      <c r="C102" s="69">
        <v>301005</v>
      </c>
      <c r="D102" s="52">
        <v>675402</v>
      </c>
      <c r="E102" s="52">
        <v>1278974</v>
      </c>
      <c r="F102" s="52">
        <v>1080819</v>
      </c>
      <c r="G102" s="52">
        <f t="shared" si="5"/>
        <v>-198155</v>
      </c>
      <c r="H102" s="58" t="s">
        <v>5</v>
      </c>
      <c r="I102" s="59">
        <v>3</v>
      </c>
      <c r="J102" s="60">
        <v>4</v>
      </c>
      <c r="K102" s="60">
        <v>4</v>
      </c>
      <c r="L102" s="48">
        <f t="shared" si="6"/>
        <v>0</v>
      </c>
    </row>
    <row r="103" spans="1:12" x14ac:dyDescent="0.25">
      <c r="A103" s="40">
        <v>160</v>
      </c>
      <c r="B103" s="41" t="s">
        <v>112</v>
      </c>
      <c r="C103" s="68">
        <v>502997</v>
      </c>
      <c r="D103" s="42">
        <v>477121</v>
      </c>
      <c r="E103" s="42">
        <v>871886</v>
      </c>
      <c r="F103" s="42">
        <v>1063170</v>
      </c>
      <c r="G103" s="42">
        <f t="shared" ref="G103:G134" si="7">(F103-E103)</f>
        <v>191284</v>
      </c>
      <c r="H103" s="43" t="s">
        <v>113</v>
      </c>
      <c r="I103" s="44">
        <v>6</v>
      </c>
      <c r="J103" s="45">
        <v>7</v>
      </c>
      <c r="K103" s="45">
        <v>5</v>
      </c>
      <c r="L103" s="40">
        <f t="shared" si="6"/>
        <v>-2</v>
      </c>
    </row>
    <row r="104" spans="1:12" ht="15.75" thickBot="1" x14ac:dyDescent="0.3">
      <c r="A104" s="48">
        <v>215</v>
      </c>
      <c r="B104" s="50" t="s">
        <v>737</v>
      </c>
      <c r="C104" s="69">
        <v>112487</v>
      </c>
      <c r="D104" s="52">
        <v>1012637</v>
      </c>
      <c r="E104" s="52">
        <v>1056462</v>
      </c>
      <c r="F104" s="52">
        <v>1051729</v>
      </c>
      <c r="G104" s="52">
        <f t="shared" si="7"/>
        <v>-4733</v>
      </c>
      <c r="H104" s="58" t="s">
        <v>691</v>
      </c>
      <c r="I104" s="59">
        <v>4</v>
      </c>
      <c r="J104" s="60">
        <v>4</v>
      </c>
      <c r="K104" s="60">
        <v>4</v>
      </c>
      <c r="L104" s="48">
        <f t="shared" si="6"/>
        <v>0</v>
      </c>
    </row>
    <row r="105" spans="1:12" x14ac:dyDescent="0.25">
      <c r="A105" s="12">
        <v>52</v>
      </c>
      <c r="B105" s="18" t="s">
        <v>379</v>
      </c>
      <c r="C105" s="65">
        <v>1813</v>
      </c>
      <c r="D105" s="32">
        <v>1080599</v>
      </c>
      <c r="E105" s="32">
        <v>1075261</v>
      </c>
      <c r="F105" s="32">
        <v>1029333</v>
      </c>
      <c r="G105" s="32">
        <f t="shared" si="7"/>
        <v>-45928</v>
      </c>
      <c r="H105" s="20" t="s">
        <v>380</v>
      </c>
      <c r="I105" s="19">
        <v>25</v>
      </c>
      <c r="J105" s="36">
        <v>30</v>
      </c>
      <c r="K105" s="36">
        <v>32</v>
      </c>
      <c r="L105" s="12">
        <f t="shared" si="6"/>
        <v>2</v>
      </c>
    </row>
    <row r="106" spans="1:12" x14ac:dyDescent="0.25">
      <c r="A106" s="12">
        <v>24</v>
      </c>
      <c r="B106" s="18" t="s">
        <v>302</v>
      </c>
      <c r="C106" s="65">
        <v>4372</v>
      </c>
      <c r="D106" s="32">
        <v>768986</v>
      </c>
      <c r="E106" s="32">
        <v>720506</v>
      </c>
      <c r="F106" s="32">
        <v>1005083</v>
      </c>
      <c r="G106" s="32">
        <f t="shared" si="7"/>
        <v>284577</v>
      </c>
      <c r="H106" s="20" t="s">
        <v>303</v>
      </c>
      <c r="I106" s="19">
        <v>64</v>
      </c>
      <c r="J106" s="36">
        <v>69</v>
      </c>
      <c r="K106" s="36">
        <v>69</v>
      </c>
      <c r="L106" s="12">
        <f t="shared" si="6"/>
        <v>0</v>
      </c>
    </row>
    <row r="107" spans="1:12" ht="15.75" thickBot="1" x14ac:dyDescent="0.3">
      <c r="A107" s="49">
        <v>149</v>
      </c>
      <c r="B107" s="4" t="s">
        <v>496</v>
      </c>
      <c r="C107" s="67">
        <v>314676</v>
      </c>
      <c r="D107" s="34">
        <v>655871</v>
      </c>
      <c r="E107" s="34">
        <v>1641011</v>
      </c>
      <c r="F107" s="34">
        <f>E107-D107</f>
        <v>985140</v>
      </c>
      <c r="G107" s="34">
        <f t="shared" si="7"/>
        <v>-655871</v>
      </c>
      <c r="H107" s="5" t="s">
        <v>497</v>
      </c>
      <c r="I107" s="6">
        <v>7</v>
      </c>
      <c r="J107" s="61">
        <v>7</v>
      </c>
      <c r="K107" s="61">
        <v>5</v>
      </c>
      <c r="L107" s="49">
        <f t="shared" si="6"/>
        <v>-2</v>
      </c>
    </row>
    <row r="108" spans="1:12" x14ac:dyDescent="0.25">
      <c r="A108" s="12">
        <v>120</v>
      </c>
      <c r="B108" s="18" t="s">
        <v>297</v>
      </c>
      <c r="C108" s="65">
        <v>16644</v>
      </c>
      <c r="D108" s="32">
        <v>486062</v>
      </c>
      <c r="E108" s="32">
        <v>527578</v>
      </c>
      <c r="F108" s="32">
        <v>936992</v>
      </c>
      <c r="G108" s="32">
        <f t="shared" si="7"/>
        <v>409414</v>
      </c>
      <c r="H108" s="20" t="s">
        <v>298</v>
      </c>
      <c r="I108" s="19">
        <v>9</v>
      </c>
      <c r="J108" s="36">
        <v>5</v>
      </c>
      <c r="K108" s="36">
        <v>6</v>
      </c>
      <c r="L108" s="12">
        <f t="shared" si="6"/>
        <v>1</v>
      </c>
    </row>
    <row r="109" spans="1:12" x14ac:dyDescent="0.25">
      <c r="A109" s="40">
        <v>152</v>
      </c>
      <c r="B109" s="41" t="s">
        <v>711</v>
      </c>
      <c r="C109" s="68">
        <v>14005</v>
      </c>
      <c r="D109" s="42">
        <v>1270014</v>
      </c>
      <c r="E109" s="42" t="s">
        <v>892</v>
      </c>
      <c r="F109" s="42">
        <v>931168</v>
      </c>
      <c r="G109" s="42" t="e">
        <f t="shared" si="7"/>
        <v>#VALUE!</v>
      </c>
      <c r="H109" s="43" t="s">
        <v>712</v>
      </c>
      <c r="I109" s="44">
        <v>7</v>
      </c>
      <c r="J109" s="45">
        <v>7</v>
      </c>
      <c r="K109" s="45">
        <v>7</v>
      </c>
      <c r="L109" s="40">
        <f t="shared" si="6"/>
        <v>0</v>
      </c>
    </row>
    <row r="110" spans="1:12" x14ac:dyDescent="0.25">
      <c r="A110" s="12">
        <v>148</v>
      </c>
      <c r="B110" s="18" t="s">
        <v>460</v>
      </c>
      <c r="C110" s="65">
        <v>24541</v>
      </c>
      <c r="D110" s="32">
        <v>444107</v>
      </c>
      <c r="E110" s="32">
        <v>1007506</v>
      </c>
      <c r="F110" s="32">
        <v>922312</v>
      </c>
      <c r="G110" s="32">
        <f t="shared" si="7"/>
        <v>-85194</v>
      </c>
      <c r="H110" s="20" t="s">
        <v>461</v>
      </c>
      <c r="I110" s="19">
        <v>7</v>
      </c>
      <c r="J110" s="36">
        <v>5</v>
      </c>
      <c r="K110" s="36">
        <v>5</v>
      </c>
      <c r="L110" s="12">
        <f t="shared" si="6"/>
        <v>0</v>
      </c>
    </row>
    <row r="111" spans="1:12" x14ac:dyDescent="0.25">
      <c r="A111" s="12">
        <v>147</v>
      </c>
      <c r="B111" s="18" t="s">
        <v>439</v>
      </c>
      <c r="C111" s="65">
        <v>79042</v>
      </c>
      <c r="D111" s="32">
        <v>810644</v>
      </c>
      <c r="E111" s="32">
        <v>853620</v>
      </c>
      <c r="F111" s="32">
        <v>905988</v>
      </c>
      <c r="G111" s="32">
        <f t="shared" si="7"/>
        <v>52368</v>
      </c>
      <c r="H111" s="20" t="s">
        <v>440</v>
      </c>
      <c r="I111" s="19">
        <v>7</v>
      </c>
      <c r="J111" s="36">
        <v>7</v>
      </c>
      <c r="K111" s="36">
        <v>7</v>
      </c>
      <c r="L111" s="12">
        <f t="shared" si="6"/>
        <v>0</v>
      </c>
    </row>
    <row r="112" spans="1:12" x14ac:dyDescent="0.25">
      <c r="A112" s="12">
        <v>140</v>
      </c>
      <c r="B112" s="18" t="s">
        <v>77</v>
      </c>
      <c r="C112" s="65">
        <v>139</v>
      </c>
      <c r="D112" s="32">
        <v>766409</v>
      </c>
      <c r="E112" s="32">
        <v>683294</v>
      </c>
      <c r="F112" s="32">
        <v>904882</v>
      </c>
      <c r="G112" s="32">
        <f t="shared" si="7"/>
        <v>221588</v>
      </c>
      <c r="H112" s="20" t="s">
        <v>78</v>
      </c>
      <c r="I112" s="19">
        <v>7</v>
      </c>
      <c r="J112" s="36">
        <v>10</v>
      </c>
      <c r="K112" s="36">
        <v>12</v>
      </c>
      <c r="L112" s="12">
        <f t="shared" si="6"/>
        <v>2</v>
      </c>
    </row>
    <row r="113" spans="1:12" x14ac:dyDescent="0.25">
      <c r="A113" s="40">
        <v>169</v>
      </c>
      <c r="B113" s="41" t="s">
        <v>576</v>
      </c>
      <c r="C113" s="68">
        <v>143487</v>
      </c>
      <c r="D113" s="42">
        <v>387356</v>
      </c>
      <c r="E113" s="42">
        <v>630598</v>
      </c>
      <c r="F113" s="42">
        <v>892870</v>
      </c>
      <c r="G113" s="42">
        <f t="shared" si="7"/>
        <v>262272</v>
      </c>
      <c r="H113" s="43" t="s">
        <v>577</v>
      </c>
      <c r="I113" s="44">
        <v>6</v>
      </c>
      <c r="J113" s="45">
        <v>8</v>
      </c>
      <c r="K113" s="45">
        <v>9</v>
      </c>
      <c r="L113" s="40">
        <f t="shared" si="6"/>
        <v>1</v>
      </c>
    </row>
    <row r="114" spans="1:12" x14ac:dyDescent="0.25">
      <c r="A114" s="40">
        <v>201</v>
      </c>
      <c r="B114" s="41" t="s">
        <v>166</v>
      </c>
      <c r="C114" s="68">
        <v>32447</v>
      </c>
      <c r="D114" s="42">
        <v>755139</v>
      </c>
      <c r="E114" s="42">
        <v>765017</v>
      </c>
      <c r="F114" s="42">
        <v>862631</v>
      </c>
      <c r="G114" s="42">
        <f t="shared" si="7"/>
        <v>97614</v>
      </c>
      <c r="H114" s="43" t="s">
        <v>167</v>
      </c>
      <c r="I114" s="44">
        <v>4</v>
      </c>
      <c r="J114" s="45">
        <v>4</v>
      </c>
      <c r="K114" s="45">
        <v>4</v>
      </c>
      <c r="L114" s="40">
        <f t="shared" si="6"/>
        <v>0</v>
      </c>
    </row>
    <row r="115" spans="1:12" x14ac:dyDescent="0.25">
      <c r="A115" s="12">
        <v>117</v>
      </c>
      <c r="B115" s="18" t="s">
        <v>627</v>
      </c>
      <c r="C115" s="65">
        <v>124942</v>
      </c>
      <c r="D115" s="32">
        <v>701370</v>
      </c>
      <c r="E115" s="32">
        <v>926927</v>
      </c>
      <c r="F115" s="32">
        <v>860532</v>
      </c>
      <c r="G115" s="32">
        <f t="shared" si="7"/>
        <v>-66395</v>
      </c>
      <c r="H115" s="20" t="s">
        <v>628</v>
      </c>
      <c r="I115" s="19">
        <v>10</v>
      </c>
      <c r="J115" s="36">
        <v>10</v>
      </c>
      <c r="K115" s="36">
        <v>11</v>
      </c>
      <c r="L115" s="12">
        <f t="shared" si="6"/>
        <v>1</v>
      </c>
    </row>
    <row r="116" spans="1:12" x14ac:dyDescent="0.25">
      <c r="A116" s="40">
        <v>359</v>
      </c>
      <c r="B116" s="41" t="s">
        <v>631</v>
      </c>
      <c r="C116" s="68">
        <v>52170</v>
      </c>
      <c r="D116" s="42" t="s">
        <v>903</v>
      </c>
      <c r="E116" s="42">
        <v>596966</v>
      </c>
      <c r="F116" s="42">
        <v>860435</v>
      </c>
      <c r="G116" s="42">
        <f t="shared" si="7"/>
        <v>263469</v>
      </c>
      <c r="H116" s="46" t="s">
        <v>767</v>
      </c>
      <c r="I116" s="44">
        <v>0</v>
      </c>
      <c r="J116" s="45">
        <v>2</v>
      </c>
      <c r="K116" s="45">
        <v>2</v>
      </c>
      <c r="L116" s="40">
        <f t="shared" si="6"/>
        <v>0</v>
      </c>
    </row>
    <row r="117" spans="1:12" ht="15.75" thickBot="1" x14ac:dyDescent="0.3">
      <c r="A117" s="48">
        <v>332</v>
      </c>
      <c r="B117" s="50" t="s">
        <v>574</v>
      </c>
      <c r="C117" s="69">
        <v>113521</v>
      </c>
      <c r="D117" s="52">
        <v>307685</v>
      </c>
      <c r="E117" s="52">
        <v>476801</v>
      </c>
      <c r="F117" s="52">
        <v>835301</v>
      </c>
      <c r="G117" s="52">
        <f t="shared" si="7"/>
        <v>358500</v>
      </c>
      <c r="H117" s="58" t="s">
        <v>575</v>
      </c>
      <c r="I117" s="59">
        <v>1</v>
      </c>
      <c r="J117" s="60">
        <v>2</v>
      </c>
      <c r="K117" s="60">
        <v>2</v>
      </c>
      <c r="L117" s="48">
        <f t="shared" si="6"/>
        <v>0</v>
      </c>
    </row>
    <row r="118" spans="1:12" x14ac:dyDescent="0.25">
      <c r="A118" s="12">
        <v>34</v>
      </c>
      <c r="B118" s="18" t="s">
        <v>464</v>
      </c>
      <c r="C118" s="65">
        <v>85012</v>
      </c>
      <c r="D118" s="32">
        <v>932905</v>
      </c>
      <c r="E118" s="32">
        <v>613524</v>
      </c>
      <c r="F118" s="32">
        <v>825113</v>
      </c>
      <c r="G118" s="32">
        <f t="shared" si="7"/>
        <v>211589</v>
      </c>
      <c r="H118" s="20" t="s">
        <v>465</v>
      </c>
      <c r="I118" s="19">
        <v>38</v>
      </c>
      <c r="J118" s="36">
        <v>14</v>
      </c>
      <c r="K118" s="36">
        <v>12</v>
      </c>
      <c r="L118" s="12">
        <f t="shared" si="6"/>
        <v>-2</v>
      </c>
    </row>
    <row r="119" spans="1:12" ht="30.75" thickBot="1" x14ac:dyDescent="0.3">
      <c r="A119" s="49">
        <v>59</v>
      </c>
      <c r="B119" s="64" t="s">
        <v>659</v>
      </c>
      <c r="C119" s="67">
        <v>112111</v>
      </c>
      <c r="D119" s="34">
        <v>724161</v>
      </c>
      <c r="E119" s="34">
        <v>737721</v>
      </c>
      <c r="F119" s="34">
        <v>800011</v>
      </c>
      <c r="G119" s="34">
        <f t="shared" si="7"/>
        <v>62290</v>
      </c>
      <c r="H119" s="5" t="s">
        <v>40</v>
      </c>
      <c r="I119" s="6">
        <v>23</v>
      </c>
      <c r="J119" s="61">
        <v>25</v>
      </c>
      <c r="K119" s="61">
        <v>26</v>
      </c>
      <c r="L119" s="49">
        <f t="shared" si="6"/>
        <v>1</v>
      </c>
    </row>
    <row r="120" spans="1:12" ht="15.75" thickBot="1" x14ac:dyDescent="0.3">
      <c r="A120" s="48">
        <v>179</v>
      </c>
      <c r="B120" s="50" t="s">
        <v>233</v>
      </c>
      <c r="C120" s="69">
        <v>146390</v>
      </c>
      <c r="D120" s="52">
        <v>302760</v>
      </c>
      <c r="E120" s="52">
        <v>563311</v>
      </c>
      <c r="F120" s="52">
        <v>775501</v>
      </c>
      <c r="G120" s="52">
        <f t="shared" si="7"/>
        <v>212190</v>
      </c>
      <c r="H120" s="58" t="s">
        <v>137</v>
      </c>
      <c r="I120" s="59">
        <v>5</v>
      </c>
      <c r="J120" s="60">
        <v>5</v>
      </c>
      <c r="K120" s="60">
        <v>6</v>
      </c>
      <c r="L120" s="48">
        <f t="shared" si="6"/>
        <v>1</v>
      </c>
    </row>
    <row r="121" spans="1:12" x14ac:dyDescent="0.25">
      <c r="A121" s="12">
        <v>114</v>
      </c>
      <c r="B121" s="18" t="s">
        <v>275</v>
      </c>
      <c r="C121" s="65">
        <v>1088</v>
      </c>
      <c r="D121" s="32">
        <v>474273</v>
      </c>
      <c r="E121" s="32">
        <v>648974</v>
      </c>
      <c r="F121" s="32">
        <v>762984</v>
      </c>
      <c r="G121" s="32">
        <f t="shared" si="7"/>
        <v>114010</v>
      </c>
      <c r="H121" s="20" t="s">
        <v>274</v>
      </c>
      <c r="I121" s="19">
        <v>10</v>
      </c>
      <c r="J121" s="36">
        <v>10</v>
      </c>
      <c r="K121" s="36">
        <v>9</v>
      </c>
      <c r="L121" s="12">
        <f t="shared" si="6"/>
        <v>-1</v>
      </c>
    </row>
    <row r="122" spans="1:12" x14ac:dyDescent="0.25">
      <c r="A122" s="40">
        <v>213</v>
      </c>
      <c r="B122" s="41" t="s">
        <v>320</v>
      </c>
      <c r="C122" s="68">
        <v>256566</v>
      </c>
      <c r="D122" s="42">
        <v>339523</v>
      </c>
      <c r="E122" s="42">
        <v>585563</v>
      </c>
      <c r="F122" s="42">
        <v>732578</v>
      </c>
      <c r="G122" s="42">
        <f t="shared" si="7"/>
        <v>147015</v>
      </c>
      <c r="H122" s="43" t="s">
        <v>111</v>
      </c>
      <c r="I122" s="44">
        <v>4</v>
      </c>
      <c r="J122" s="45">
        <v>2</v>
      </c>
      <c r="K122" s="45">
        <v>2</v>
      </c>
      <c r="L122" s="40">
        <f t="shared" si="6"/>
        <v>0</v>
      </c>
    </row>
    <row r="123" spans="1:12" ht="30" x14ac:dyDescent="0.25">
      <c r="A123" s="12">
        <v>111</v>
      </c>
      <c r="B123" s="63" t="s">
        <v>188</v>
      </c>
      <c r="C123" s="65">
        <v>86337</v>
      </c>
      <c r="D123" s="32">
        <v>500285</v>
      </c>
      <c r="E123" s="32">
        <v>579943</v>
      </c>
      <c r="F123" s="32">
        <v>707032</v>
      </c>
      <c r="G123" s="32">
        <f t="shared" si="7"/>
        <v>127089</v>
      </c>
      <c r="H123" s="20" t="s">
        <v>189</v>
      </c>
      <c r="I123" s="19">
        <v>10</v>
      </c>
      <c r="J123" s="36">
        <v>10</v>
      </c>
      <c r="K123" s="36">
        <v>10</v>
      </c>
      <c r="L123" s="12">
        <f t="shared" si="6"/>
        <v>0</v>
      </c>
    </row>
    <row r="124" spans="1:12" x14ac:dyDescent="0.25">
      <c r="A124" s="40">
        <v>196</v>
      </c>
      <c r="B124" s="41" t="s">
        <v>75</v>
      </c>
      <c r="C124" s="68">
        <v>9928</v>
      </c>
      <c r="D124" s="42">
        <v>399683</v>
      </c>
      <c r="E124" s="42">
        <v>493152</v>
      </c>
      <c r="F124" s="42">
        <v>703746</v>
      </c>
      <c r="G124" s="42">
        <f t="shared" si="7"/>
        <v>210594</v>
      </c>
      <c r="H124" s="43" t="s">
        <v>76</v>
      </c>
      <c r="I124" s="44">
        <v>4</v>
      </c>
      <c r="J124" s="45">
        <v>4</v>
      </c>
      <c r="K124" s="45">
        <v>4</v>
      </c>
      <c r="L124" s="40">
        <f t="shared" ref="L124:L139" si="8">(K124-J124)</f>
        <v>0</v>
      </c>
    </row>
    <row r="125" spans="1:12" x14ac:dyDescent="0.25">
      <c r="A125" s="40">
        <v>199</v>
      </c>
      <c r="B125" s="41" t="s">
        <v>143</v>
      </c>
      <c r="C125" s="68">
        <v>131297</v>
      </c>
      <c r="D125" s="42">
        <v>658811</v>
      </c>
      <c r="E125" s="42">
        <v>1080209</v>
      </c>
      <c r="F125" s="42">
        <v>698791</v>
      </c>
      <c r="G125" s="42">
        <f t="shared" si="7"/>
        <v>-381418</v>
      </c>
      <c r="H125" s="43" t="s">
        <v>144</v>
      </c>
      <c r="I125" s="44">
        <v>4</v>
      </c>
      <c r="J125" s="45">
        <v>4</v>
      </c>
      <c r="K125" s="45">
        <v>5</v>
      </c>
      <c r="L125" s="40">
        <f t="shared" si="8"/>
        <v>1</v>
      </c>
    </row>
    <row r="126" spans="1:12" x14ac:dyDescent="0.25">
      <c r="A126" s="12">
        <v>26</v>
      </c>
      <c r="B126" s="18" t="s">
        <v>462</v>
      </c>
      <c r="C126" s="65">
        <v>73981</v>
      </c>
      <c r="D126" s="32">
        <v>613167</v>
      </c>
      <c r="E126" s="32">
        <v>525855</v>
      </c>
      <c r="F126" s="32">
        <v>690790</v>
      </c>
      <c r="G126" s="32">
        <f t="shared" si="7"/>
        <v>164935</v>
      </c>
      <c r="H126" s="20" t="s">
        <v>137</v>
      </c>
      <c r="I126" s="19">
        <v>63</v>
      </c>
      <c r="J126" s="36">
        <v>49</v>
      </c>
      <c r="K126" s="36">
        <v>50</v>
      </c>
      <c r="L126" s="12">
        <f t="shared" si="8"/>
        <v>1</v>
      </c>
    </row>
    <row r="127" spans="1:12" ht="15.75" thickBot="1" x14ac:dyDescent="0.3">
      <c r="A127" s="49">
        <v>58</v>
      </c>
      <c r="B127" s="4" t="s">
        <v>367</v>
      </c>
      <c r="C127" s="67">
        <v>-69376</v>
      </c>
      <c r="D127" s="34">
        <v>806943</v>
      </c>
      <c r="E127" s="34">
        <v>704987</v>
      </c>
      <c r="F127" s="34">
        <v>689315</v>
      </c>
      <c r="G127" s="34">
        <f t="shared" si="7"/>
        <v>-15672</v>
      </c>
      <c r="H127" s="5" t="s">
        <v>368</v>
      </c>
      <c r="I127" s="6">
        <v>23</v>
      </c>
      <c r="J127" s="61">
        <v>24</v>
      </c>
      <c r="K127" s="61">
        <v>27</v>
      </c>
      <c r="L127" s="49">
        <f t="shared" si="8"/>
        <v>3</v>
      </c>
    </row>
    <row r="128" spans="1:12" x14ac:dyDescent="0.25">
      <c r="A128" s="12">
        <v>144</v>
      </c>
      <c r="B128" s="18" t="s">
        <v>289</v>
      </c>
      <c r="C128" s="65">
        <v>345778</v>
      </c>
      <c r="D128" s="32">
        <v>461908</v>
      </c>
      <c r="E128" s="32">
        <v>331162</v>
      </c>
      <c r="F128" s="32">
        <v>689107</v>
      </c>
      <c r="G128" s="32">
        <f t="shared" si="7"/>
        <v>357945</v>
      </c>
      <c r="H128" s="20" t="s">
        <v>290</v>
      </c>
      <c r="I128" s="19">
        <v>7</v>
      </c>
      <c r="J128" s="36">
        <v>4</v>
      </c>
      <c r="K128" s="36">
        <v>5</v>
      </c>
      <c r="L128" s="12">
        <f t="shared" si="8"/>
        <v>1</v>
      </c>
    </row>
    <row r="129" spans="1:12" x14ac:dyDescent="0.25">
      <c r="A129" s="12">
        <v>145</v>
      </c>
      <c r="B129" s="18" t="s">
        <v>331</v>
      </c>
      <c r="C129" s="65">
        <v>76108</v>
      </c>
      <c r="D129" s="32">
        <v>532833</v>
      </c>
      <c r="E129" s="32">
        <v>518009</v>
      </c>
      <c r="F129" s="32">
        <v>687311</v>
      </c>
      <c r="G129" s="32">
        <f t="shared" si="7"/>
        <v>169302</v>
      </c>
      <c r="H129" s="20" t="s">
        <v>332</v>
      </c>
      <c r="I129" s="19">
        <v>7</v>
      </c>
      <c r="J129" s="36">
        <v>12</v>
      </c>
      <c r="K129" s="36">
        <v>10</v>
      </c>
      <c r="L129" s="12">
        <f t="shared" si="8"/>
        <v>-2</v>
      </c>
    </row>
    <row r="130" spans="1:12" x14ac:dyDescent="0.25">
      <c r="A130" s="40">
        <v>247</v>
      </c>
      <c r="B130" s="41" t="s">
        <v>635</v>
      </c>
      <c r="C130" s="68">
        <v>168000</v>
      </c>
      <c r="D130" s="42">
        <v>365426</v>
      </c>
      <c r="E130" s="42">
        <v>663105</v>
      </c>
      <c r="F130" s="42">
        <v>675878</v>
      </c>
      <c r="G130" s="42">
        <f t="shared" si="7"/>
        <v>12773</v>
      </c>
      <c r="H130" s="43" t="s">
        <v>636</v>
      </c>
      <c r="I130" s="44">
        <v>3</v>
      </c>
      <c r="J130" s="45">
        <v>3</v>
      </c>
      <c r="K130" s="45">
        <v>4</v>
      </c>
      <c r="L130" s="40">
        <f t="shared" si="8"/>
        <v>1</v>
      </c>
    </row>
    <row r="131" spans="1:12" x14ac:dyDescent="0.25">
      <c r="A131" s="40">
        <v>166</v>
      </c>
      <c r="B131" s="41" t="s">
        <v>400</v>
      </c>
      <c r="C131" s="68">
        <v>605</v>
      </c>
      <c r="D131" s="42">
        <v>706228</v>
      </c>
      <c r="E131" s="42">
        <v>578659</v>
      </c>
      <c r="F131" s="42">
        <v>667996</v>
      </c>
      <c r="G131" s="42">
        <f t="shared" si="7"/>
        <v>89337</v>
      </c>
      <c r="H131" s="43" t="s">
        <v>396</v>
      </c>
      <c r="I131" s="44">
        <v>6</v>
      </c>
      <c r="J131" s="45">
        <v>6</v>
      </c>
      <c r="K131" s="45">
        <v>6</v>
      </c>
      <c r="L131" s="40">
        <f t="shared" si="8"/>
        <v>0</v>
      </c>
    </row>
    <row r="132" spans="1:12" x14ac:dyDescent="0.25">
      <c r="A132" s="12">
        <v>65</v>
      </c>
      <c r="B132" s="18" t="s">
        <v>327</v>
      </c>
      <c r="C132" s="65">
        <v>18469</v>
      </c>
      <c r="D132" s="32">
        <v>573694</v>
      </c>
      <c r="E132" s="32">
        <v>491605</v>
      </c>
      <c r="F132" s="32">
        <v>658347</v>
      </c>
      <c r="G132" s="32">
        <f t="shared" si="7"/>
        <v>166742</v>
      </c>
      <c r="H132" s="20" t="s">
        <v>328</v>
      </c>
      <c r="I132" s="19">
        <v>19</v>
      </c>
      <c r="J132" s="36">
        <v>24</v>
      </c>
      <c r="K132" s="36">
        <v>27</v>
      </c>
      <c r="L132" s="12">
        <f t="shared" si="8"/>
        <v>3</v>
      </c>
    </row>
    <row r="133" spans="1:12" x14ac:dyDescent="0.25">
      <c r="A133" s="40">
        <v>165</v>
      </c>
      <c r="B133" s="41" t="s">
        <v>397</v>
      </c>
      <c r="C133" s="68">
        <v>63313</v>
      </c>
      <c r="D133" s="42">
        <v>314602</v>
      </c>
      <c r="E133" s="42">
        <v>418797</v>
      </c>
      <c r="F133" s="42">
        <v>647073</v>
      </c>
      <c r="G133" s="42">
        <f t="shared" si="7"/>
        <v>228276</v>
      </c>
      <c r="H133" s="43" t="s">
        <v>137</v>
      </c>
      <c r="I133" s="44">
        <v>6</v>
      </c>
      <c r="J133" s="45">
        <v>5</v>
      </c>
      <c r="K133" s="45">
        <v>5</v>
      </c>
      <c r="L133" s="40">
        <f t="shared" si="8"/>
        <v>0</v>
      </c>
    </row>
    <row r="134" spans="1:12" ht="15.75" thickBot="1" x14ac:dyDescent="0.3">
      <c r="A134" s="48">
        <v>192</v>
      </c>
      <c r="B134" s="50" t="s">
        <v>738</v>
      </c>
      <c r="C134" s="69">
        <v>22324</v>
      </c>
      <c r="D134" s="52">
        <v>597276</v>
      </c>
      <c r="E134" s="52">
        <v>633650</v>
      </c>
      <c r="F134" s="52">
        <v>632215</v>
      </c>
      <c r="G134" s="52">
        <f t="shared" si="7"/>
        <v>-1435</v>
      </c>
      <c r="H134" s="58" t="s">
        <v>510</v>
      </c>
      <c r="I134" s="59">
        <v>5</v>
      </c>
      <c r="J134" s="60">
        <v>5</v>
      </c>
      <c r="K134" s="60">
        <v>6</v>
      </c>
      <c r="L134" s="48">
        <f t="shared" si="8"/>
        <v>1</v>
      </c>
    </row>
    <row r="135" spans="1:12" x14ac:dyDescent="0.25">
      <c r="A135" s="40">
        <v>222</v>
      </c>
      <c r="B135" s="41" t="s">
        <v>43</v>
      </c>
      <c r="C135" s="68">
        <v>-91348</v>
      </c>
      <c r="D135" s="42">
        <v>382879</v>
      </c>
      <c r="E135" s="42">
        <v>282580</v>
      </c>
      <c r="F135" s="42">
        <v>624990</v>
      </c>
      <c r="G135" s="42">
        <f t="shared" ref="G135:G166" si="9">(F135-E135)</f>
        <v>342410</v>
      </c>
      <c r="H135" s="43" t="s">
        <v>44</v>
      </c>
      <c r="I135" s="44">
        <v>3</v>
      </c>
      <c r="J135" s="45">
        <v>3</v>
      </c>
      <c r="K135" s="45">
        <v>4</v>
      </c>
      <c r="L135" s="40">
        <f t="shared" si="8"/>
        <v>1</v>
      </c>
    </row>
    <row r="136" spans="1:12" ht="15.75" thickBot="1" x14ac:dyDescent="0.3">
      <c r="A136" s="48">
        <v>263</v>
      </c>
      <c r="B136" s="50" t="s">
        <v>258</v>
      </c>
      <c r="C136" s="69">
        <v>81165</v>
      </c>
      <c r="D136" s="52">
        <v>81.38</v>
      </c>
      <c r="E136" s="52">
        <v>182967</v>
      </c>
      <c r="F136" s="52">
        <v>615223</v>
      </c>
      <c r="G136" s="52">
        <f t="shared" si="9"/>
        <v>432256</v>
      </c>
      <c r="H136" s="58" t="s">
        <v>259</v>
      </c>
      <c r="I136" s="59">
        <v>2</v>
      </c>
      <c r="J136" s="60">
        <v>4</v>
      </c>
      <c r="K136" s="60">
        <v>5</v>
      </c>
      <c r="L136" s="48">
        <f t="shared" si="8"/>
        <v>1</v>
      </c>
    </row>
    <row r="137" spans="1:12" ht="15.75" thickBot="1" x14ac:dyDescent="0.3">
      <c r="A137" s="48">
        <v>220</v>
      </c>
      <c r="B137" s="50" t="s">
        <v>31</v>
      </c>
      <c r="C137" s="69">
        <v>14360</v>
      </c>
      <c r="D137" s="52">
        <v>436079</v>
      </c>
      <c r="E137" s="52">
        <v>470408</v>
      </c>
      <c r="F137" s="52">
        <v>610935</v>
      </c>
      <c r="G137" s="52">
        <f t="shared" si="9"/>
        <v>140527</v>
      </c>
      <c r="H137" s="58" t="s">
        <v>32</v>
      </c>
      <c r="I137" s="59">
        <v>3</v>
      </c>
      <c r="J137" s="60">
        <v>3</v>
      </c>
      <c r="K137" s="60">
        <v>2</v>
      </c>
      <c r="L137" s="48">
        <f t="shared" si="8"/>
        <v>-1</v>
      </c>
    </row>
    <row r="138" spans="1:12" ht="15.75" thickBot="1" x14ac:dyDescent="0.3">
      <c r="A138" s="49">
        <v>124</v>
      </c>
      <c r="B138" s="4" t="s">
        <v>444</v>
      </c>
      <c r="C138" s="67">
        <v>0</v>
      </c>
      <c r="D138" s="34">
        <v>505189</v>
      </c>
      <c r="E138" s="34">
        <v>647467</v>
      </c>
      <c r="F138" s="34">
        <v>602483</v>
      </c>
      <c r="G138" s="34">
        <f t="shared" si="9"/>
        <v>-44984</v>
      </c>
      <c r="H138" s="5" t="s">
        <v>445</v>
      </c>
      <c r="I138" s="6">
        <v>9</v>
      </c>
      <c r="J138" s="61">
        <v>7</v>
      </c>
      <c r="K138" s="61">
        <v>7</v>
      </c>
      <c r="L138" s="49">
        <f t="shared" si="8"/>
        <v>0</v>
      </c>
    </row>
    <row r="139" spans="1:12" x14ac:dyDescent="0.25">
      <c r="A139" s="12">
        <v>99</v>
      </c>
      <c r="B139" s="18" t="s">
        <v>55</v>
      </c>
      <c r="C139" s="65">
        <v>185578</v>
      </c>
      <c r="D139" s="32">
        <v>420571</v>
      </c>
      <c r="E139" s="32">
        <v>541328</v>
      </c>
      <c r="F139" s="32">
        <v>595951</v>
      </c>
      <c r="G139" s="32">
        <f t="shared" si="9"/>
        <v>54623</v>
      </c>
      <c r="H139" s="20" t="s">
        <v>56</v>
      </c>
      <c r="I139" s="19">
        <v>11</v>
      </c>
      <c r="J139" s="36">
        <v>11</v>
      </c>
      <c r="K139" s="36">
        <v>12</v>
      </c>
      <c r="L139" s="12">
        <f t="shared" si="8"/>
        <v>1</v>
      </c>
    </row>
    <row r="140" spans="1:12" x14ac:dyDescent="0.25">
      <c r="A140" s="12">
        <v>315</v>
      </c>
      <c r="B140" s="18" t="s">
        <v>566</v>
      </c>
      <c r="C140" s="65">
        <v>126841</v>
      </c>
      <c r="D140" s="32">
        <v>866240</v>
      </c>
      <c r="E140" s="32">
        <v>560089</v>
      </c>
      <c r="F140" s="32">
        <v>579978</v>
      </c>
      <c r="G140" s="32">
        <f t="shared" si="9"/>
        <v>19889</v>
      </c>
      <c r="H140" s="20" t="s">
        <v>56</v>
      </c>
      <c r="I140" s="19">
        <v>6</v>
      </c>
      <c r="J140" s="19"/>
      <c r="K140" s="19"/>
      <c r="L140" s="12"/>
    </row>
    <row r="141" spans="1:12" x14ac:dyDescent="0.25">
      <c r="A141" s="40">
        <v>164</v>
      </c>
      <c r="B141" s="41" t="s">
        <v>359</v>
      </c>
      <c r="C141" s="68">
        <v>9971</v>
      </c>
      <c r="D141" s="42">
        <v>519395</v>
      </c>
      <c r="E141" s="42">
        <v>355430</v>
      </c>
      <c r="F141" s="42">
        <v>577567</v>
      </c>
      <c r="G141" s="42">
        <f t="shared" si="9"/>
        <v>222137</v>
      </c>
      <c r="H141" s="43" t="s">
        <v>360</v>
      </c>
      <c r="I141" s="44">
        <v>6</v>
      </c>
      <c r="J141" s="45">
        <v>3</v>
      </c>
      <c r="K141" s="45">
        <v>3</v>
      </c>
      <c r="L141" s="40">
        <f t="shared" ref="L141:L172" si="10">(K141-J141)</f>
        <v>0</v>
      </c>
    </row>
    <row r="142" spans="1:12" x14ac:dyDescent="0.25">
      <c r="A142" s="12">
        <v>73</v>
      </c>
      <c r="B142" s="18" t="s">
        <v>345</v>
      </c>
      <c r="C142" s="65">
        <v>-126723</v>
      </c>
      <c r="D142" s="32">
        <v>530866</v>
      </c>
      <c r="E142" s="32">
        <v>415168</v>
      </c>
      <c r="F142" s="32">
        <v>576200</v>
      </c>
      <c r="G142" s="32">
        <f t="shared" si="9"/>
        <v>161032</v>
      </c>
      <c r="H142" s="20" t="s">
        <v>346</v>
      </c>
      <c r="I142" s="19">
        <v>15</v>
      </c>
      <c r="J142" s="36">
        <v>14</v>
      </c>
      <c r="K142" s="36">
        <v>14</v>
      </c>
      <c r="L142" s="12">
        <f t="shared" si="10"/>
        <v>0</v>
      </c>
    </row>
    <row r="143" spans="1:12" x14ac:dyDescent="0.25">
      <c r="A143" s="12">
        <v>129</v>
      </c>
      <c r="B143" s="18" t="s">
        <v>162</v>
      </c>
      <c r="C143" s="65">
        <v>273902</v>
      </c>
      <c r="D143" s="32">
        <v>538669</v>
      </c>
      <c r="E143" s="32">
        <v>613001</v>
      </c>
      <c r="F143" s="32">
        <v>566677</v>
      </c>
      <c r="G143" s="32">
        <f t="shared" si="9"/>
        <v>-46324</v>
      </c>
      <c r="H143" s="20" t="s">
        <v>163</v>
      </c>
      <c r="I143" s="19">
        <v>8</v>
      </c>
      <c r="J143" s="36">
        <v>8</v>
      </c>
      <c r="K143" s="36">
        <v>7</v>
      </c>
      <c r="L143" s="12">
        <f t="shared" si="10"/>
        <v>-1</v>
      </c>
    </row>
    <row r="144" spans="1:12" x14ac:dyDescent="0.25">
      <c r="A144" s="12">
        <v>88</v>
      </c>
      <c r="B144" s="18" t="s">
        <v>536</v>
      </c>
      <c r="C144" s="65">
        <v>141203</v>
      </c>
      <c r="D144" s="32">
        <v>420815</v>
      </c>
      <c r="E144" s="32">
        <v>433539</v>
      </c>
      <c r="F144" s="32">
        <v>565665</v>
      </c>
      <c r="G144" s="32">
        <f t="shared" si="9"/>
        <v>132126</v>
      </c>
      <c r="H144" s="20" t="s">
        <v>537</v>
      </c>
      <c r="I144" s="19">
        <v>12</v>
      </c>
      <c r="J144" s="36">
        <v>9</v>
      </c>
      <c r="K144" s="36">
        <v>9</v>
      </c>
      <c r="L144" s="12">
        <f t="shared" si="10"/>
        <v>0</v>
      </c>
    </row>
    <row r="145" spans="1:12" x14ac:dyDescent="0.25">
      <c r="A145" s="40">
        <v>272</v>
      </c>
      <c r="B145" s="41" t="s">
        <v>488</v>
      </c>
      <c r="C145" s="68">
        <v>-126206</v>
      </c>
      <c r="D145" s="42">
        <v>1021231</v>
      </c>
      <c r="E145" s="42">
        <v>834670</v>
      </c>
      <c r="F145" s="42">
        <v>539948</v>
      </c>
      <c r="G145" s="42">
        <f t="shared" si="9"/>
        <v>-294722</v>
      </c>
      <c r="H145" s="43" t="s">
        <v>489</v>
      </c>
      <c r="I145" s="44">
        <v>2</v>
      </c>
      <c r="J145" s="45">
        <v>2</v>
      </c>
      <c r="K145" s="45">
        <v>2</v>
      </c>
      <c r="L145" s="40">
        <f t="shared" si="10"/>
        <v>0</v>
      </c>
    </row>
    <row r="146" spans="1:12" x14ac:dyDescent="0.25">
      <c r="A146" s="12">
        <v>89</v>
      </c>
      <c r="B146" s="18" t="s">
        <v>571</v>
      </c>
      <c r="C146" s="65">
        <v>111768</v>
      </c>
      <c r="D146" s="32">
        <v>180877</v>
      </c>
      <c r="E146" s="32">
        <v>276665</v>
      </c>
      <c r="F146" s="32">
        <v>535517</v>
      </c>
      <c r="G146" s="32">
        <f t="shared" si="9"/>
        <v>258852</v>
      </c>
      <c r="H146" s="20" t="s">
        <v>572</v>
      </c>
      <c r="I146" s="19">
        <v>12</v>
      </c>
      <c r="J146" s="36">
        <v>16</v>
      </c>
      <c r="K146" s="36">
        <v>22</v>
      </c>
      <c r="L146" s="12">
        <f t="shared" si="10"/>
        <v>6</v>
      </c>
    </row>
    <row r="147" spans="1:12" x14ac:dyDescent="0.25">
      <c r="A147" s="40">
        <v>275</v>
      </c>
      <c r="B147" s="41" t="s">
        <v>539</v>
      </c>
      <c r="C147" s="68">
        <v>-83960</v>
      </c>
      <c r="D147" s="42">
        <v>717827</v>
      </c>
      <c r="E147" s="42">
        <v>580381</v>
      </c>
      <c r="F147" s="42">
        <v>526093</v>
      </c>
      <c r="G147" s="42">
        <f t="shared" si="9"/>
        <v>-54288</v>
      </c>
      <c r="H147" s="43" t="s">
        <v>540</v>
      </c>
      <c r="I147" s="44">
        <v>2</v>
      </c>
      <c r="J147" s="45">
        <v>3</v>
      </c>
      <c r="K147" s="45">
        <v>2</v>
      </c>
      <c r="L147" s="40">
        <f t="shared" si="10"/>
        <v>-1</v>
      </c>
    </row>
    <row r="148" spans="1:12" x14ac:dyDescent="0.25">
      <c r="A148" s="12">
        <v>108</v>
      </c>
      <c r="B148" s="18" t="s">
        <v>23</v>
      </c>
      <c r="C148" s="65">
        <v>22212</v>
      </c>
      <c r="D148" s="32">
        <v>463.2</v>
      </c>
      <c r="E148" s="32">
        <v>539284</v>
      </c>
      <c r="F148" s="32">
        <v>522310</v>
      </c>
      <c r="G148" s="32">
        <f t="shared" si="9"/>
        <v>-16974</v>
      </c>
      <c r="H148" s="20" t="s">
        <v>24</v>
      </c>
      <c r="I148" s="19">
        <v>10</v>
      </c>
      <c r="J148" s="36">
        <v>5</v>
      </c>
      <c r="K148" s="36">
        <v>3</v>
      </c>
      <c r="L148" s="12">
        <f t="shared" si="10"/>
        <v>-2</v>
      </c>
    </row>
    <row r="149" spans="1:12" ht="15.75" thickBot="1" x14ac:dyDescent="0.3">
      <c r="A149" s="48">
        <v>245</v>
      </c>
      <c r="B149" s="50" t="s">
        <v>583</v>
      </c>
      <c r="C149" s="69">
        <v>21999</v>
      </c>
      <c r="D149" s="52">
        <v>72011</v>
      </c>
      <c r="E149" s="52">
        <v>331899</v>
      </c>
      <c r="F149" s="52">
        <v>521721</v>
      </c>
      <c r="G149" s="52">
        <f t="shared" si="9"/>
        <v>189822</v>
      </c>
      <c r="H149" s="58" t="s">
        <v>584</v>
      </c>
      <c r="I149" s="59">
        <v>3</v>
      </c>
      <c r="J149" s="60">
        <v>5</v>
      </c>
      <c r="K149" s="60">
        <v>9</v>
      </c>
      <c r="L149" s="48">
        <f t="shared" si="10"/>
        <v>4</v>
      </c>
    </row>
    <row r="150" spans="1:12" x14ac:dyDescent="0.25">
      <c r="A150" s="40">
        <v>207</v>
      </c>
      <c r="B150" s="41" t="s">
        <v>229</v>
      </c>
      <c r="C150" s="68">
        <v>35924</v>
      </c>
      <c r="D150" s="42">
        <v>463.97</v>
      </c>
      <c r="E150" s="42">
        <v>486224</v>
      </c>
      <c r="F150" s="42">
        <v>503499</v>
      </c>
      <c r="G150" s="42">
        <f t="shared" si="9"/>
        <v>17275</v>
      </c>
      <c r="H150" s="43" t="s">
        <v>230</v>
      </c>
      <c r="I150" s="44">
        <v>4</v>
      </c>
      <c r="J150" s="45">
        <v>4</v>
      </c>
      <c r="K150" s="45">
        <v>4</v>
      </c>
      <c r="L150" s="40">
        <f t="shared" si="10"/>
        <v>0</v>
      </c>
    </row>
    <row r="151" spans="1:12" x14ac:dyDescent="0.25">
      <c r="A151" s="12">
        <v>87</v>
      </c>
      <c r="B151" s="18" t="s">
        <v>393</v>
      </c>
      <c r="C151" s="65">
        <v>13568</v>
      </c>
      <c r="D151" s="32">
        <v>265321</v>
      </c>
      <c r="E151" s="32">
        <v>338908</v>
      </c>
      <c r="F151" s="32">
        <v>502258</v>
      </c>
      <c r="G151" s="32">
        <f t="shared" si="9"/>
        <v>163350</v>
      </c>
      <c r="H151" s="20" t="s">
        <v>394</v>
      </c>
      <c r="I151" s="19">
        <v>12</v>
      </c>
      <c r="J151" s="36">
        <v>9</v>
      </c>
      <c r="K151" s="36">
        <v>4</v>
      </c>
      <c r="L151" s="12">
        <f t="shared" si="10"/>
        <v>-5</v>
      </c>
    </row>
    <row r="152" spans="1:12" x14ac:dyDescent="0.25">
      <c r="A152" s="12">
        <v>138</v>
      </c>
      <c r="B152" s="18" t="s">
        <v>668</v>
      </c>
      <c r="C152" s="65">
        <v>185827</v>
      </c>
      <c r="D152" s="32">
        <v>185901</v>
      </c>
      <c r="E152" s="32">
        <v>207213</v>
      </c>
      <c r="F152" s="32">
        <v>501980</v>
      </c>
      <c r="G152" s="32">
        <f t="shared" si="9"/>
        <v>294767</v>
      </c>
      <c r="H152" s="20" t="s">
        <v>669</v>
      </c>
      <c r="I152" s="19">
        <v>8</v>
      </c>
      <c r="J152" s="36">
        <v>6</v>
      </c>
      <c r="K152" s="36">
        <v>6</v>
      </c>
      <c r="L152" s="12">
        <f t="shared" si="10"/>
        <v>0</v>
      </c>
    </row>
    <row r="153" spans="1:12" x14ac:dyDescent="0.25">
      <c r="A153" s="40">
        <v>168</v>
      </c>
      <c r="B153" s="41" t="s">
        <v>565</v>
      </c>
      <c r="C153" s="68">
        <v>102291</v>
      </c>
      <c r="D153" s="42">
        <v>327269</v>
      </c>
      <c r="E153" s="42">
        <v>342302</v>
      </c>
      <c r="F153" s="42">
        <v>497582</v>
      </c>
      <c r="G153" s="42">
        <f t="shared" si="9"/>
        <v>155280</v>
      </c>
      <c r="H153" s="43" t="s">
        <v>517</v>
      </c>
      <c r="I153" s="44">
        <v>6</v>
      </c>
      <c r="J153" s="45">
        <v>6</v>
      </c>
      <c r="K153" s="45">
        <v>6</v>
      </c>
      <c r="L153" s="40">
        <f t="shared" si="10"/>
        <v>0</v>
      </c>
    </row>
    <row r="154" spans="1:12" x14ac:dyDescent="0.25">
      <c r="A154" s="12">
        <v>119</v>
      </c>
      <c r="B154" s="18" t="s">
        <v>239</v>
      </c>
      <c r="C154" s="65">
        <v>35940</v>
      </c>
      <c r="D154" s="32">
        <v>411297</v>
      </c>
      <c r="E154" s="32">
        <v>415850</v>
      </c>
      <c r="F154" s="32">
        <v>487460</v>
      </c>
      <c r="G154" s="32">
        <f t="shared" si="9"/>
        <v>71610</v>
      </c>
      <c r="H154" s="20" t="s">
        <v>137</v>
      </c>
      <c r="I154" s="19">
        <v>9</v>
      </c>
      <c r="J154" s="36">
        <v>8</v>
      </c>
      <c r="K154" s="36">
        <v>9</v>
      </c>
      <c r="L154" s="12">
        <f t="shared" si="10"/>
        <v>1</v>
      </c>
    </row>
    <row r="155" spans="1:12" ht="30" x14ac:dyDescent="0.25">
      <c r="A155" s="12">
        <v>66</v>
      </c>
      <c r="B155" s="63" t="s">
        <v>654</v>
      </c>
      <c r="C155" s="65">
        <v>131599</v>
      </c>
      <c r="D155" s="32">
        <v>528898</v>
      </c>
      <c r="E155" s="32">
        <v>494070</v>
      </c>
      <c r="F155" s="32">
        <v>486880</v>
      </c>
      <c r="G155" s="32">
        <f t="shared" si="9"/>
        <v>-7190</v>
      </c>
      <c r="H155" s="20" t="s">
        <v>655</v>
      </c>
      <c r="I155" s="19">
        <v>17</v>
      </c>
      <c r="J155" s="36">
        <v>17</v>
      </c>
      <c r="K155" s="36">
        <v>14</v>
      </c>
      <c r="L155" s="12">
        <f t="shared" si="10"/>
        <v>-3</v>
      </c>
    </row>
    <row r="156" spans="1:12" x14ac:dyDescent="0.25">
      <c r="A156" s="40">
        <v>214</v>
      </c>
      <c r="B156" s="41" t="s">
        <v>729</v>
      </c>
      <c r="C156" s="68">
        <v>45044</v>
      </c>
      <c r="D156" s="42">
        <v>470912</v>
      </c>
      <c r="E156" s="42">
        <v>490976</v>
      </c>
      <c r="F156" s="42">
        <v>485998</v>
      </c>
      <c r="G156" s="42">
        <f t="shared" si="9"/>
        <v>-4978</v>
      </c>
      <c r="H156" s="43" t="s">
        <v>730</v>
      </c>
      <c r="I156" s="44">
        <v>4</v>
      </c>
      <c r="J156" s="45">
        <v>4</v>
      </c>
      <c r="K156" s="45">
        <v>4</v>
      </c>
      <c r="L156" s="40">
        <f t="shared" si="10"/>
        <v>0</v>
      </c>
    </row>
    <row r="157" spans="1:12" ht="15.75" thickBot="1" x14ac:dyDescent="0.3">
      <c r="A157" s="48">
        <v>225</v>
      </c>
      <c r="B157" s="50" t="s">
        <v>90</v>
      </c>
      <c r="C157" s="69">
        <v>55229</v>
      </c>
      <c r="D157" s="52">
        <v>518953</v>
      </c>
      <c r="E157" s="52">
        <v>736992</v>
      </c>
      <c r="F157" s="52">
        <v>478275</v>
      </c>
      <c r="G157" s="52">
        <f t="shared" si="9"/>
        <v>-258717</v>
      </c>
      <c r="H157" s="58" t="s">
        <v>91</v>
      </c>
      <c r="I157" s="59">
        <v>3</v>
      </c>
      <c r="J157" s="60">
        <v>3</v>
      </c>
      <c r="K157" s="60">
        <v>3</v>
      </c>
      <c r="L157" s="48">
        <f t="shared" si="10"/>
        <v>0</v>
      </c>
    </row>
    <row r="158" spans="1:12" x14ac:dyDescent="0.25">
      <c r="A158" s="40">
        <v>171</v>
      </c>
      <c r="B158" s="41" t="s">
        <v>658</v>
      </c>
      <c r="C158" s="68">
        <v>31653</v>
      </c>
      <c r="D158" s="42">
        <v>108195</v>
      </c>
      <c r="E158" s="42">
        <v>248643</v>
      </c>
      <c r="F158" s="42">
        <v>464855</v>
      </c>
      <c r="G158" s="42">
        <f t="shared" si="9"/>
        <v>216212</v>
      </c>
      <c r="H158" s="43" t="s">
        <v>588</v>
      </c>
      <c r="I158" s="44">
        <v>6</v>
      </c>
      <c r="J158" s="45">
        <v>15</v>
      </c>
      <c r="K158" s="45">
        <v>17</v>
      </c>
      <c r="L158" s="40">
        <f t="shared" si="10"/>
        <v>2</v>
      </c>
    </row>
    <row r="159" spans="1:12" x14ac:dyDescent="0.25">
      <c r="A159" s="40">
        <v>303</v>
      </c>
      <c r="B159" s="41" t="s">
        <v>84</v>
      </c>
      <c r="C159" s="68">
        <v>190464</v>
      </c>
      <c r="D159" s="42">
        <v>381592</v>
      </c>
      <c r="E159" s="42">
        <v>457910</v>
      </c>
      <c r="F159" s="42">
        <v>457908</v>
      </c>
      <c r="G159" s="42">
        <f t="shared" si="9"/>
        <v>-2</v>
      </c>
      <c r="H159" s="43" t="s">
        <v>85</v>
      </c>
      <c r="I159" s="44">
        <v>1</v>
      </c>
      <c r="J159" s="45">
        <v>1</v>
      </c>
      <c r="K159" s="45">
        <v>1</v>
      </c>
      <c r="L159" s="40">
        <f t="shared" si="10"/>
        <v>0</v>
      </c>
    </row>
    <row r="160" spans="1:12" x14ac:dyDescent="0.25">
      <c r="A160" s="40">
        <v>170</v>
      </c>
      <c r="B160" s="41" t="s">
        <v>624</v>
      </c>
      <c r="C160" s="68">
        <v>84758</v>
      </c>
      <c r="D160" s="42">
        <v>319113</v>
      </c>
      <c r="E160" s="42">
        <v>360071</v>
      </c>
      <c r="F160" s="42">
        <v>447253</v>
      </c>
      <c r="G160" s="42">
        <f t="shared" si="9"/>
        <v>87182</v>
      </c>
      <c r="H160" s="43" t="s">
        <v>575</v>
      </c>
      <c r="I160" s="44">
        <v>6</v>
      </c>
      <c r="J160" s="45">
        <v>7</v>
      </c>
      <c r="K160" s="45">
        <v>7</v>
      </c>
      <c r="L160" s="40">
        <f t="shared" si="10"/>
        <v>0</v>
      </c>
    </row>
    <row r="161" spans="1:12" x14ac:dyDescent="0.25">
      <c r="A161" s="40">
        <v>162</v>
      </c>
      <c r="B161" s="41" t="s">
        <v>282</v>
      </c>
      <c r="C161" s="68">
        <v>22524</v>
      </c>
      <c r="D161" s="42">
        <v>417929</v>
      </c>
      <c r="E161" s="42">
        <v>729753</v>
      </c>
      <c r="F161" s="42">
        <v>446026</v>
      </c>
      <c r="G161" s="42">
        <f t="shared" si="9"/>
        <v>-283727</v>
      </c>
      <c r="H161" s="43" t="s">
        <v>283</v>
      </c>
      <c r="I161" s="44">
        <v>6</v>
      </c>
      <c r="J161" s="45">
        <v>8</v>
      </c>
      <c r="K161" s="45">
        <v>9</v>
      </c>
      <c r="L161" s="40">
        <f t="shared" si="10"/>
        <v>1</v>
      </c>
    </row>
    <row r="162" spans="1:12" x14ac:dyDescent="0.25">
      <c r="A162" s="12">
        <v>110</v>
      </c>
      <c r="B162" s="18" t="s">
        <v>45</v>
      </c>
      <c r="C162" s="65">
        <v>-33978</v>
      </c>
      <c r="D162" s="32">
        <v>273748</v>
      </c>
      <c r="E162" s="32">
        <v>401972</v>
      </c>
      <c r="F162" s="32">
        <v>441710</v>
      </c>
      <c r="G162" s="32">
        <f t="shared" si="9"/>
        <v>39738</v>
      </c>
      <c r="H162" s="20" t="s">
        <v>46</v>
      </c>
      <c r="I162" s="19">
        <v>10</v>
      </c>
      <c r="J162" s="36">
        <v>15</v>
      </c>
      <c r="K162" s="36">
        <v>16</v>
      </c>
      <c r="L162" s="12">
        <f t="shared" si="10"/>
        <v>1</v>
      </c>
    </row>
    <row r="163" spans="1:12" x14ac:dyDescent="0.25">
      <c r="A163" s="40">
        <v>301</v>
      </c>
      <c r="B163" s="41" t="s">
        <v>57</v>
      </c>
      <c r="C163" s="68">
        <v>78486</v>
      </c>
      <c r="D163" s="42">
        <v>243845</v>
      </c>
      <c r="E163" s="42">
        <v>309002</v>
      </c>
      <c r="F163" s="42">
        <v>431213</v>
      </c>
      <c r="G163" s="42">
        <f t="shared" si="9"/>
        <v>122211</v>
      </c>
      <c r="H163" s="43" t="s">
        <v>58</v>
      </c>
      <c r="I163" s="44">
        <v>1</v>
      </c>
      <c r="J163" s="45">
        <v>1</v>
      </c>
      <c r="K163" s="45">
        <v>1</v>
      </c>
      <c r="L163" s="40">
        <f t="shared" si="10"/>
        <v>0</v>
      </c>
    </row>
    <row r="164" spans="1:12" x14ac:dyDescent="0.25">
      <c r="A164" s="40">
        <v>246</v>
      </c>
      <c r="B164" s="41" t="s">
        <v>597</v>
      </c>
      <c r="C164" s="68">
        <v>35309</v>
      </c>
      <c r="D164" s="42">
        <v>168543</v>
      </c>
      <c r="E164" s="42">
        <v>332903</v>
      </c>
      <c r="F164" s="42">
        <v>420677</v>
      </c>
      <c r="G164" s="42">
        <f t="shared" si="9"/>
        <v>87774</v>
      </c>
      <c r="H164" s="43" t="s">
        <v>598</v>
      </c>
      <c r="I164" s="44">
        <v>3</v>
      </c>
      <c r="J164" s="45">
        <v>6</v>
      </c>
      <c r="K164" s="45">
        <v>7</v>
      </c>
      <c r="L164" s="40">
        <f t="shared" si="10"/>
        <v>1</v>
      </c>
    </row>
    <row r="165" spans="1:12" x14ac:dyDescent="0.25">
      <c r="A165" s="12">
        <v>82</v>
      </c>
      <c r="B165" s="18" t="s">
        <v>240</v>
      </c>
      <c r="C165" s="65">
        <v>3583</v>
      </c>
      <c r="D165" s="32">
        <v>365148</v>
      </c>
      <c r="E165" s="32">
        <v>426217</v>
      </c>
      <c r="F165" s="32">
        <v>413678</v>
      </c>
      <c r="G165" s="32">
        <f t="shared" si="9"/>
        <v>-12539</v>
      </c>
      <c r="H165" s="20" t="s">
        <v>241</v>
      </c>
      <c r="I165" s="19">
        <v>14</v>
      </c>
      <c r="J165" s="36">
        <v>14</v>
      </c>
      <c r="K165" s="36">
        <v>16</v>
      </c>
      <c r="L165" s="12">
        <f t="shared" si="10"/>
        <v>2</v>
      </c>
    </row>
    <row r="166" spans="1:12" x14ac:dyDescent="0.25">
      <c r="A166" s="40">
        <v>325</v>
      </c>
      <c r="B166" s="41" t="s">
        <v>452</v>
      </c>
      <c r="C166" s="68">
        <v>17591</v>
      </c>
      <c r="D166" s="42">
        <v>377651</v>
      </c>
      <c r="E166" s="42">
        <v>384862</v>
      </c>
      <c r="F166" s="42">
        <v>413217</v>
      </c>
      <c r="G166" s="42">
        <f t="shared" si="9"/>
        <v>28355</v>
      </c>
      <c r="H166" s="43" t="s">
        <v>453</v>
      </c>
      <c r="I166" s="44">
        <v>1</v>
      </c>
      <c r="J166" s="45">
        <v>1</v>
      </c>
      <c r="K166" s="45">
        <v>1</v>
      </c>
      <c r="L166" s="40">
        <f t="shared" si="10"/>
        <v>0</v>
      </c>
    </row>
    <row r="167" spans="1:12" x14ac:dyDescent="0.25">
      <c r="A167" s="40">
        <v>210</v>
      </c>
      <c r="B167" s="41" t="s">
        <v>305</v>
      </c>
      <c r="C167" s="68">
        <v>94879</v>
      </c>
      <c r="D167" s="42">
        <v>381676</v>
      </c>
      <c r="E167" s="42">
        <v>516120</v>
      </c>
      <c r="F167" s="42">
        <v>394961</v>
      </c>
      <c r="G167" s="42">
        <f t="shared" ref="G167:G191" si="11">(F167-E167)</f>
        <v>-121159</v>
      </c>
      <c r="H167" s="43" t="s">
        <v>306</v>
      </c>
      <c r="I167" s="44">
        <v>4</v>
      </c>
      <c r="J167" s="45">
        <v>4</v>
      </c>
      <c r="K167" s="45">
        <v>3</v>
      </c>
      <c r="L167" s="40">
        <f t="shared" si="10"/>
        <v>-1</v>
      </c>
    </row>
    <row r="168" spans="1:12" x14ac:dyDescent="0.25">
      <c r="A168" s="40">
        <v>265</v>
      </c>
      <c r="B168" s="41" t="s">
        <v>293</v>
      </c>
      <c r="C168" s="68">
        <v>57446</v>
      </c>
      <c r="D168" s="42">
        <v>232232</v>
      </c>
      <c r="E168" s="42">
        <v>313313</v>
      </c>
      <c r="F168" s="42">
        <v>391527</v>
      </c>
      <c r="G168" s="42">
        <f t="shared" si="11"/>
        <v>78214</v>
      </c>
      <c r="H168" s="43" t="s">
        <v>294</v>
      </c>
      <c r="I168" s="44">
        <v>2</v>
      </c>
      <c r="J168" s="45">
        <v>4</v>
      </c>
      <c r="K168" s="45">
        <v>3</v>
      </c>
      <c r="L168" s="40">
        <f t="shared" si="10"/>
        <v>-1</v>
      </c>
    </row>
    <row r="169" spans="1:12" ht="15.75" thickBot="1" x14ac:dyDescent="0.3">
      <c r="A169" s="49">
        <v>134</v>
      </c>
      <c r="B169" s="4" t="s">
        <v>509</v>
      </c>
      <c r="C169" s="67">
        <v>59266</v>
      </c>
      <c r="D169" s="34">
        <v>440996</v>
      </c>
      <c r="E169" s="34">
        <v>319209</v>
      </c>
      <c r="F169" s="34">
        <v>388888</v>
      </c>
      <c r="G169" s="34">
        <f t="shared" si="11"/>
        <v>69679</v>
      </c>
      <c r="H169" s="5" t="s">
        <v>510</v>
      </c>
      <c r="I169" s="6">
        <v>8</v>
      </c>
      <c r="J169" s="61">
        <v>7</v>
      </c>
      <c r="K169" s="61">
        <v>6</v>
      </c>
      <c r="L169" s="49">
        <f t="shared" si="10"/>
        <v>-1</v>
      </c>
    </row>
    <row r="170" spans="1:12" x14ac:dyDescent="0.25">
      <c r="A170" s="40">
        <v>279</v>
      </c>
      <c r="B170" s="41" t="s">
        <v>605</v>
      </c>
      <c r="C170" s="68">
        <v>66306</v>
      </c>
      <c r="D170" s="42">
        <v>19312</v>
      </c>
      <c r="E170" s="42">
        <v>292867</v>
      </c>
      <c r="F170" s="42">
        <v>387394</v>
      </c>
      <c r="G170" s="42">
        <f t="shared" si="11"/>
        <v>94527</v>
      </c>
      <c r="H170" s="43" t="s">
        <v>56</v>
      </c>
      <c r="I170" s="44">
        <v>2</v>
      </c>
      <c r="J170" s="45">
        <v>4</v>
      </c>
      <c r="K170" s="45">
        <v>6</v>
      </c>
      <c r="L170" s="40">
        <f t="shared" si="10"/>
        <v>2</v>
      </c>
    </row>
    <row r="171" spans="1:12" x14ac:dyDescent="0.25">
      <c r="A171" s="40">
        <v>283</v>
      </c>
      <c r="B171" s="41" t="s">
        <v>685</v>
      </c>
      <c r="C171" s="68">
        <v>79654</v>
      </c>
      <c r="D171" s="42">
        <v>131159</v>
      </c>
      <c r="E171" s="42">
        <v>164255</v>
      </c>
      <c r="F171" s="42">
        <v>383220</v>
      </c>
      <c r="G171" s="42">
        <f t="shared" si="11"/>
        <v>218965</v>
      </c>
      <c r="H171" s="43" t="s">
        <v>686</v>
      </c>
      <c r="I171" s="44">
        <v>2</v>
      </c>
      <c r="J171" s="45">
        <v>3</v>
      </c>
      <c r="K171" s="45">
        <v>3</v>
      </c>
      <c r="L171" s="40">
        <f t="shared" si="10"/>
        <v>0</v>
      </c>
    </row>
    <row r="172" spans="1:12" x14ac:dyDescent="0.25">
      <c r="A172" s="40">
        <v>209</v>
      </c>
      <c r="B172" s="41" t="s">
        <v>291</v>
      </c>
      <c r="C172" s="68">
        <v>-4340</v>
      </c>
      <c r="D172" s="42">
        <v>247054</v>
      </c>
      <c r="E172" s="42" t="s">
        <v>897</v>
      </c>
      <c r="F172" s="42">
        <v>382060</v>
      </c>
      <c r="G172" s="42" t="e">
        <f t="shared" si="11"/>
        <v>#VALUE!</v>
      </c>
      <c r="H172" s="43" t="s">
        <v>292</v>
      </c>
      <c r="I172" s="44">
        <v>4</v>
      </c>
      <c r="J172" s="45">
        <v>4</v>
      </c>
      <c r="K172" s="45">
        <v>4</v>
      </c>
      <c r="L172" s="40">
        <f t="shared" si="10"/>
        <v>0</v>
      </c>
    </row>
    <row r="173" spans="1:12" x14ac:dyDescent="0.25">
      <c r="A173" s="12">
        <v>139</v>
      </c>
      <c r="B173" s="18" t="s">
        <v>683</v>
      </c>
      <c r="C173" s="65">
        <v>82432</v>
      </c>
      <c r="D173" s="32">
        <v>317300</v>
      </c>
      <c r="E173" s="32">
        <v>318399</v>
      </c>
      <c r="F173" s="32">
        <v>364344</v>
      </c>
      <c r="G173" s="32">
        <f t="shared" si="11"/>
        <v>45945</v>
      </c>
      <c r="H173" s="20" t="s">
        <v>67</v>
      </c>
      <c r="I173" s="19">
        <v>8</v>
      </c>
      <c r="J173" s="36">
        <v>6</v>
      </c>
      <c r="K173" s="36">
        <v>6</v>
      </c>
      <c r="L173" s="12">
        <f t="shared" ref="L173:L204" si="12">(K173-J173)</f>
        <v>0</v>
      </c>
    </row>
    <row r="174" spans="1:12" x14ac:dyDescent="0.25">
      <c r="A174" s="12">
        <v>130</v>
      </c>
      <c r="B174" s="18" t="s">
        <v>192</v>
      </c>
      <c r="C174" s="65">
        <v>133292</v>
      </c>
      <c r="D174" s="32">
        <v>344564</v>
      </c>
      <c r="E174" s="32">
        <v>355681</v>
      </c>
      <c r="F174" s="32">
        <v>359336</v>
      </c>
      <c r="G174" s="32">
        <f t="shared" si="11"/>
        <v>3655</v>
      </c>
      <c r="H174" s="20" t="s">
        <v>193</v>
      </c>
      <c r="I174" s="19">
        <v>8</v>
      </c>
      <c r="J174" s="36">
        <v>9</v>
      </c>
      <c r="K174" s="36">
        <v>8</v>
      </c>
      <c r="L174" s="12">
        <f t="shared" si="12"/>
        <v>-1</v>
      </c>
    </row>
    <row r="175" spans="1:12" x14ac:dyDescent="0.25">
      <c r="A175" s="40">
        <v>240</v>
      </c>
      <c r="B175" s="41" t="s">
        <v>533</v>
      </c>
      <c r="C175" s="68">
        <v>470</v>
      </c>
      <c r="D175" s="42">
        <v>216641</v>
      </c>
      <c r="E175" s="42">
        <v>299561</v>
      </c>
      <c r="F175" s="42">
        <v>356081</v>
      </c>
      <c r="G175" s="42">
        <f t="shared" si="11"/>
        <v>56520</v>
      </c>
      <c r="H175" s="43" t="s">
        <v>534</v>
      </c>
      <c r="I175" s="44">
        <v>3</v>
      </c>
      <c r="J175" s="45">
        <v>3</v>
      </c>
      <c r="K175" s="45">
        <v>2</v>
      </c>
      <c r="L175" s="40">
        <f t="shared" si="12"/>
        <v>-1</v>
      </c>
    </row>
    <row r="176" spans="1:12" x14ac:dyDescent="0.25">
      <c r="A176" s="12">
        <v>123</v>
      </c>
      <c r="B176" s="18" t="s">
        <v>357</v>
      </c>
      <c r="C176" s="65">
        <v>9621</v>
      </c>
      <c r="D176" s="32">
        <v>226552</v>
      </c>
      <c r="E176" s="32">
        <v>256083</v>
      </c>
      <c r="F176" s="32">
        <v>352730</v>
      </c>
      <c r="G176" s="32">
        <f t="shared" si="11"/>
        <v>96647</v>
      </c>
      <c r="H176" s="20" t="s">
        <v>358</v>
      </c>
      <c r="I176" s="19">
        <v>9</v>
      </c>
      <c r="J176" s="36">
        <v>9</v>
      </c>
      <c r="K176" s="36">
        <v>9</v>
      </c>
      <c r="L176" s="12">
        <f t="shared" si="12"/>
        <v>0</v>
      </c>
    </row>
    <row r="177" spans="1:12" x14ac:dyDescent="0.25">
      <c r="A177" s="12">
        <v>101</v>
      </c>
      <c r="B177" s="18" t="s">
        <v>385</v>
      </c>
      <c r="C177" s="65">
        <v>4707</v>
      </c>
      <c r="D177" s="32">
        <v>573246</v>
      </c>
      <c r="E177" s="32">
        <v>306690</v>
      </c>
      <c r="F177" s="32">
        <v>351932</v>
      </c>
      <c r="G177" s="32">
        <f t="shared" si="11"/>
        <v>45242</v>
      </c>
      <c r="H177" s="20" t="s">
        <v>386</v>
      </c>
      <c r="I177" s="19">
        <v>11</v>
      </c>
      <c r="J177" s="36">
        <v>10</v>
      </c>
      <c r="K177" s="36">
        <v>8</v>
      </c>
      <c r="L177" s="12">
        <f t="shared" si="12"/>
        <v>-2</v>
      </c>
    </row>
    <row r="178" spans="1:12" x14ac:dyDescent="0.25">
      <c r="A178" s="40">
        <v>282</v>
      </c>
      <c r="B178" s="41" t="s">
        <v>670</v>
      </c>
      <c r="C178" s="68">
        <v>-17688</v>
      </c>
      <c r="D178" s="42">
        <v>145004</v>
      </c>
      <c r="E178" s="42">
        <v>338342</v>
      </c>
      <c r="F178" s="42">
        <v>350074</v>
      </c>
      <c r="G178" s="42">
        <f t="shared" si="11"/>
        <v>11732</v>
      </c>
      <c r="H178" s="43" t="s">
        <v>671</v>
      </c>
      <c r="I178" s="44">
        <v>2</v>
      </c>
      <c r="J178" s="45">
        <v>3</v>
      </c>
      <c r="K178" s="45">
        <v>4</v>
      </c>
      <c r="L178" s="40">
        <f t="shared" si="12"/>
        <v>1</v>
      </c>
    </row>
    <row r="179" spans="1:12" x14ac:dyDescent="0.25">
      <c r="A179" s="40">
        <v>216</v>
      </c>
      <c r="B179" s="41" t="s">
        <v>494</v>
      </c>
      <c r="C179" s="68">
        <v>248293</v>
      </c>
      <c r="D179" s="42">
        <v>289005</v>
      </c>
      <c r="E179" s="42">
        <v>320331</v>
      </c>
      <c r="F179" s="42">
        <v>350014</v>
      </c>
      <c r="G179" s="42">
        <f t="shared" si="11"/>
        <v>29683</v>
      </c>
      <c r="H179" s="43" t="s">
        <v>495</v>
      </c>
      <c r="I179" s="44">
        <v>4</v>
      </c>
      <c r="J179" s="45">
        <v>4</v>
      </c>
      <c r="K179" s="45">
        <v>4</v>
      </c>
      <c r="L179" s="40">
        <f t="shared" si="12"/>
        <v>0</v>
      </c>
    </row>
    <row r="180" spans="1:12" x14ac:dyDescent="0.25">
      <c r="A180" s="40">
        <v>193</v>
      </c>
      <c r="B180" s="41" t="s">
        <v>739</v>
      </c>
      <c r="C180" s="68">
        <v>40948</v>
      </c>
      <c r="D180" s="42">
        <v>302616</v>
      </c>
      <c r="E180" s="42">
        <v>722037</v>
      </c>
      <c r="F180" s="42">
        <v>349880</v>
      </c>
      <c r="G180" s="42">
        <f t="shared" si="11"/>
        <v>-372157</v>
      </c>
      <c r="H180" s="43" t="s">
        <v>730</v>
      </c>
      <c r="I180" s="44">
        <v>5</v>
      </c>
      <c r="J180" s="45">
        <v>10</v>
      </c>
      <c r="K180" s="45">
        <v>10</v>
      </c>
      <c r="L180" s="40">
        <f t="shared" si="12"/>
        <v>0</v>
      </c>
    </row>
    <row r="181" spans="1:12" x14ac:dyDescent="0.25">
      <c r="A181" s="40">
        <v>223</v>
      </c>
      <c r="B181" s="41" t="s">
        <v>51</v>
      </c>
      <c r="C181" s="68">
        <v>173868</v>
      </c>
      <c r="D181" s="42">
        <v>176228</v>
      </c>
      <c r="E181" s="42">
        <v>186986</v>
      </c>
      <c r="F181" s="42">
        <v>349432</v>
      </c>
      <c r="G181" s="42">
        <f t="shared" si="11"/>
        <v>162446</v>
      </c>
      <c r="H181" s="43" t="s">
        <v>52</v>
      </c>
      <c r="I181" s="44">
        <v>3</v>
      </c>
      <c r="J181" s="45">
        <v>3</v>
      </c>
      <c r="K181" s="45">
        <v>4</v>
      </c>
      <c r="L181" s="40">
        <f t="shared" si="12"/>
        <v>1</v>
      </c>
    </row>
    <row r="182" spans="1:12" x14ac:dyDescent="0.25">
      <c r="A182" s="40">
        <v>248</v>
      </c>
      <c r="B182" s="41" t="s">
        <v>648</v>
      </c>
      <c r="C182" s="68">
        <v>57408</v>
      </c>
      <c r="D182" s="42">
        <v>415863</v>
      </c>
      <c r="E182" s="42">
        <v>405293</v>
      </c>
      <c r="F182" s="42">
        <v>348583</v>
      </c>
      <c r="G182" s="42">
        <f t="shared" si="11"/>
        <v>-56710</v>
      </c>
      <c r="H182" s="43" t="s">
        <v>649</v>
      </c>
      <c r="I182" s="44">
        <v>3</v>
      </c>
      <c r="J182" s="45">
        <v>3</v>
      </c>
      <c r="K182" s="45">
        <v>4</v>
      </c>
      <c r="L182" s="40">
        <f t="shared" si="12"/>
        <v>1</v>
      </c>
    </row>
    <row r="183" spans="1:12" x14ac:dyDescent="0.25">
      <c r="A183" s="40">
        <v>309</v>
      </c>
      <c r="B183" s="41" t="s">
        <v>177</v>
      </c>
      <c r="C183" s="68">
        <v>10835</v>
      </c>
      <c r="D183" s="42">
        <v>335245</v>
      </c>
      <c r="E183" s="42">
        <v>379463</v>
      </c>
      <c r="F183" s="42">
        <v>343915</v>
      </c>
      <c r="G183" s="42">
        <f t="shared" si="11"/>
        <v>-35548</v>
      </c>
      <c r="H183" s="43" t="s">
        <v>178</v>
      </c>
      <c r="I183" s="44">
        <v>1</v>
      </c>
      <c r="J183" s="45">
        <v>1</v>
      </c>
      <c r="K183" s="45">
        <v>1</v>
      </c>
      <c r="L183" s="40">
        <f t="shared" si="12"/>
        <v>0</v>
      </c>
    </row>
    <row r="184" spans="1:12" x14ac:dyDescent="0.25">
      <c r="A184" s="12">
        <v>115</v>
      </c>
      <c r="B184" s="18" t="s">
        <v>437</v>
      </c>
      <c r="C184" s="65">
        <v>-49969</v>
      </c>
      <c r="D184" s="32">
        <v>317542</v>
      </c>
      <c r="E184" s="32">
        <v>355789</v>
      </c>
      <c r="F184" s="32">
        <v>342536</v>
      </c>
      <c r="G184" s="32">
        <f t="shared" si="11"/>
        <v>-13253</v>
      </c>
      <c r="H184" s="20" t="s">
        <v>438</v>
      </c>
      <c r="I184" s="19">
        <v>10</v>
      </c>
      <c r="J184" s="36">
        <v>11</v>
      </c>
      <c r="K184" s="36">
        <v>11</v>
      </c>
      <c r="L184" s="12">
        <f t="shared" si="12"/>
        <v>0</v>
      </c>
    </row>
    <row r="185" spans="1:12" ht="15.75" thickBot="1" x14ac:dyDescent="0.3">
      <c r="A185" s="48">
        <v>273</v>
      </c>
      <c r="B185" s="50" t="s">
        <v>515</v>
      </c>
      <c r="C185" s="69">
        <v>65007</v>
      </c>
      <c r="D185" s="52">
        <v>341715</v>
      </c>
      <c r="E185" s="52">
        <v>321112</v>
      </c>
      <c r="F185" s="52">
        <v>339430</v>
      </c>
      <c r="G185" s="52">
        <f t="shared" si="11"/>
        <v>18318</v>
      </c>
      <c r="H185" s="58" t="s">
        <v>514</v>
      </c>
      <c r="I185" s="59">
        <v>2</v>
      </c>
      <c r="J185" s="60">
        <v>2</v>
      </c>
      <c r="K185" s="60">
        <v>2</v>
      </c>
      <c r="L185" s="48">
        <f t="shared" si="12"/>
        <v>0</v>
      </c>
    </row>
    <row r="186" spans="1:12" x14ac:dyDescent="0.25">
      <c r="A186" s="40">
        <v>251</v>
      </c>
      <c r="B186" s="41" t="s">
        <v>735</v>
      </c>
      <c r="C186" s="68">
        <v>2237</v>
      </c>
      <c r="D186" s="42">
        <v>456582</v>
      </c>
      <c r="E186" s="42">
        <v>418002</v>
      </c>
      <c r="F186" s="42">
        <v>328453</v>
      </c>
      <c r="G186" s="42">
        <f t="shared" si="11"/>
        <v>-89549</v>
      </c>
      <c r="H186" s="43" t="s">
        <v>736</v>
      </c>
      <c r="I186" s="44">
        <v>3</v>
      </c>
      <c r="J186" s="45">
        <v>3</v>
      </c>
      <c r="K186" s="45">
        <v>2</v>
      </c>
      <c r="L186" s="40">
        <f t="shared" si="12"/>
        <v>-1</v>
      </c>
    </row>
    <row r="187" spans="1:12" x14ac:dyDescent="0.25">
      <c r="A187" s="12">
        <v>55</v>
      </c>
      <c r="B187" s="18" t="s">
        <v>477</v>
      </c>
      <c r="C187" s="65">
        <v>1205</v>
      </c>
      <c r="D187" s="32">
        <v>315985</v>
      </c>
      <c r="E187" s="32">
        <v>315114</v>
      </c>
      <c r="F187" s="32">
        <v>322367</v>
      </c>
      <c r="G187" s="32">
        <f t="shared" si="11"/>
        <v>7253</v>
      </c>
      <c r="H187" s="20" t="s">
        <v>478</v>
      </c>
      <c r="I187" s="19">
        <v>24</v>
      </c>
      <c r="J187" s="36">
        <v>25</v>
      </c>
      <c r="K187" s="36">
        <v>24</v>
      </c>
      <c r="L187" s="12">
        <f t="shared" si="12"/>
        <v>-1</v>
      </c>
    </row>
    <row r="188" spans="1:12" x14ac:dyDescent="0.25">
      <c r="A188" s="40">
        <v>241</v>
      </c>
      <c r="B188" s="41" t="s">
        <v>556</v>
      </c>
      <c r="C188" s="68">
        <v>0</v>
      </c>
      <c r="D188" s="42">
        <v>126109</v>
      </c>
      <c r="E188" s="42">
        <v>156128</v>
      </c>
      <c r="F188" s="42">
        <v>308876</v>
      </c>
      <c r="G188" s="42">
        <f t="shared" si="11"/>
        <v>152748</v>
      </c>
      <c r="H188" s="43" t="s">
        <v>557</v>
      </c>
      <c r="I188" s="44">
        <v>3</v>
      </c>
      <c r="J188" s="45">
        <v>3</v>
      </c>
      <c r="K188" s="45">
        <v>3</v>
      </c>
      <c r="L188" s="40">
        <f t="shared" si="12"/>
        <v>0</v>
      </c>
    </row>
    <row r="189" spans="1:12" ht="30" x14ac:dyDescent="0.25">
      <c r="A189" s="12">
        <v>91</v>
      </c>
      <c r="B189" s="63" t="s">
        <v>656</v>
      </c>
      <c r="C189" s="65">
        <v>1793</v>
      </c>
      <c r="D189" s="32">
        <v>311193</v>
      </c>
      <c r="E189" s="32">
        <v>297503</v>
      </c>
      <c r="F189" s="32">
        <v>306474</v>
      </c>
      <c r="G189" s="32">
        <f t="shared" si="11"/>
        <v>8971</v>
      </c>
      <c r="H189" s="20" t="s">
        <v>657</v>
      </c>
      <c r="I189" s="19">
        <v>12</v>
      </c>
      <c r="J189" s="36">
        <v>15</v>
      </c>
      <c r="K189" s="36">
        <v>12</v>
      </c>
      <c r="L189" s="12">
        <f t="shared" si="12"/>
        <v>-3</v>
      </c>
    </row>
    <row r="190" spans="1:12" ht="15.75" thickBot="1" x14ac:dyDescent="0.3">
      <c r="A190" s="49">
        <v>133</v>
      </c>
      <c r="B190" s="4" t="s">
        <v>486</v>
      </c>
      <c r="C190" s="67">
        <v>3078</v>
      </c>
      <c r="D190" s="34">
        <v>344960</v>
      </c>
      <c r="E190" s="34">
        <v>332130</v>
      </c>
      <c r="F190" s="34">
        <v>305083</v>
      </c>
      <c r="G190" s="34">
        <f t="shared" si="11"/>
        <v>-27047</v>
      </c>
      <c r="H190" s="5" t="s">
        <v>487</v>
      </c>
      <c r="I190" s="6">
        <v>8</v>
      </c>
      <c r="J190" s="61">
        <v>7</v>
      </c>
      <c r="K190" s="61">
        <v>6</v>
      </c>
      <c r="L190" s="49">
        <f t="shared" si="12"/>
        <v>-1</v>
      </c>
    </row>
    <row r="191" spans="1:12" ht="15.75" thickBot="1" x14ac:dyDescent="0.3">
      <c r="A191" s="48">
        <v>250</v>
      </c>
      <c r="B191" s="50" t="s">
        <v>733</v>
      </c>
      <c r="C191" s="69">
        <v>8692</v>
      </c>
      <c r="D191" s="52">
        <v>216076</v>
      </c>
      <c r="E191" s="52">
        <v>274884</v>
      </c>
      <c r="F191" s="52">
        <v>299960</v>
      </c>
      <c r="G191" s="52">
        <f t="shared" si="11"/>
        <v>25076</v>
      </c>
      <c r="H191" s="58" t="s">
        <v>734</v>
      </c>
      <c r="I191" s="59">
        <v>3</v>
      </c>
      <c r="J191" s="60">
        <v>4</v>
      </c>
      <c r="K191" s="60">
        <v>4</v>
      </c>
      <c r="L191" s="48">
        <f t="shared" si="12"/>
        <v>0</v>
      </c>
    </row>
    <row r="192" spans="1:12" x14ac:dyDescent="0.25">
      <c r="A192" s="40">
        <v>198</v>
      </c>
      <c r="B192" s="41" t="s">
        <v>136</v>
      </c>
      <c r="C192" s="68">
        <v>58955</v>
      </c>
      <c r="D192" s="42">
        <v>187857</v>
      </c>
      <c r="E192" s="42">
        <v>180945</v>
      </c>
      <c r="F192" s="42">
        <v>298367</v>
      </c>
      <c r="G192" s="42">
        <f>F192-E192</f>
        <v>117422</v>
      </c>
      <c r="H192" s="43" t="s">
        <v>137</v>
      </c>
      <c r="I192" s="44">
        <v>4</v>
      </c>
      <c r="J192" s="45">
        <v>4</v>
      </c>
      <c r="K192" s="45">
        <v>4</v>
      </c>
      <c r="L192" s="40">
        <f t="shared" si="12"/>
        <v>0</v>
      </c>
    </row>
    <row r="193" spans="1:12" x14ac:dyDescent="0.25">
      <c r="A193" s="40">
        <v>356</v>
      </c>
      <c r="B193" s="41" t="s">
        <v>573</v>
      </c>
      <c r="C193" s="68">
        <v>199406</v>
      </c>
      <c r="D193" s="42">
        <v>155775</v>
      </c>
      <c r="E193" s="42">
        <v>237328</v>
      </c>
      <c r="F193" s="42">
        <v>296107</v>
      </c>
      <c r="G193" s="42">
        <f>(F193-E193)</f>
        <v>58779</v>
      </c>
      <c r="H193" s="43" t="s">
        <v>5</v>
      </c>
      <c r="I193" s="44">
        <v>0</v>
      </c>
      <c r="J193" s="45"/>
      <c r="K193" s="45"/>
      <c r="L193" s="40">
        <f t="shared" si="12"/>
        <v>0</v>
      </c>
    </row>
    <row r="194" spans="1:12" x14ac:dyDescent="0.25">
      <c r="A194" s="40">
        <v>354</v>
      </c>
      <c r="B194" s="41" t="s">
        <v>521</v>
      </c>
      <c r="C194" s="68">
        <v>14116</v>
      </c>
      <c r="D194" s="42">
        <v>204236</v>
      </c>
      <c r="E194" s="42">
        <v>110045</v>
      </c>
      <c r="F194" s="42">
        <v>294274</v>
      </c>
      <c r="G194" s="42">
        <f>(F194-E194)</f>
        <v>184229</v>
      </c>
      <c r="H194" s="43" t="s">
        <v>522</v>
      </c>
      <c r="I194" s="44">
        <v>0</v>
      </c>
      <c r="J194" s="45"/>
      <c r="K194" s="45"/>
      <c r="L194" s="40">
        <f t="shared" si="12"/>
        <v>0</v>
      </c>
    </row>
    <row r="195" spans="1:12" x14ac:dyDescent="0.25">
      <c r="A195" s="40">
        <v>153</v>
      </c>
      <c r="B195" s="41" t="s">
        <v>715</v>
      </c>
      <c r="C195" s="41"/>
      <c r="D195" s="42">
        <v>203533</v>
      </c>
      <c r="E195" s="42">
        <v>257707</v>
      </c>
      <c r="F195" s="42">
        <v>293489</v>
      </c>
      <c r="G195" s="42">
        <f>F195-E195</f>
        <v>35782</v>
      </c>
      <c r="H195" s="43" t="s">
        <v>338</v>
      </c>
      <c r="I195" s="44">
        <v>7</v>
      </c>
      <c r="J195" s="45">
        <v>7</v>
      </c>
      <c r="K195" s="45">
        <v>7</v>
      </c>
      <c r="L195" s="40">
        <f t="shared" si="12"/>
        <v>0</v>
      </c>
    </row>
    <row r="196" spans="1:12" x14ac:dyDescent="0.25">
      <c r="A196" s="40">
        <v>206</v>
      </c>
      <c r="B196" s="41" t="s">
        <v>531</v>
      </c>
      <c r="C196" s="68">
        <v>25088</v>
      </c>
      <c r="D196" s="42">
        <v>211788</v>
      </c>
      <c r="E196" s="42">
        <v>393208</v>
      </c>
      <c r="F196" s="42">
        <v>292040</v>
      </c>
      <c r="G196" s="42">
        <f t="shared" ref="G196:G227" si="13">(F196-E196)</f>
        <v>-101168</v>
      </c>
      <c r="H196" s="43" t="s">
        <v>532</v>
      </c>
      <c r="I196" s="44">
        <v>4</v>
      </c>
      <c r="J196" s="45">
        <v>4</v>
      </c>
      <c r="K196" s="45">
        <v>3</v>
      </c>
      <c r="L196" s="40">
        <f t="shared" si="12"/>
        <v>-1</v>
      </c>
    </row>
    <row r="197" spans="1:12" x14ac:dyDescent="0.25">
      <c r="A197" s="12">
        <v>128</v>
      </c>
      <c r="B197" s="18" t="s">
        <v>115</v>
      </c>
      <c r="C197" s="65">
        <v>71935</v>
      </c>
      <c r="D197" s="32">
        <v>333345</v>
      </c>
      <c r="E197" s="32">
        <v>176329</v>
      </c>
      <c r="F197" s="32">
        <v>291914</v>
      </c>
      <c r="G197" s="32">
        <f t="shared" si="13"/>
        <v>115585</v>
      </c>
      <c r="H197" s="20" t="s">
        <v>116</v>
      </c>
      <c r="I197" s="19">
        <v>8</v>
      </c>
      <c r="J197" s="36">
        <v>6</v>
      </c>
      <c r="K197" s="36">
        <v>6</v>
      </c>
      <c r="L197" s="12">
        <f t="shared" si="12"/>
        <v>0</v>
      </c>
    </row>
    <row r="198" spans="1:12" x14ac:dyDescent="0.25">
      <c r="A198" s="40">
        <v>262</v>
      </c>
      <c r="B198" s="41" t="s">
        <v>256</v>
      </c>
      <c r="C198" s="68">
        <v>19013</v>
      </c>
      <c r="D198" s="42">
        <v>68455</v>
      </c>
      <c r="E198" s="42">
        <v>259705</v>
      </c>
      <c r="F198" s="42">
        <v>288590</v>
      </c>
      <c r="G198" s="42">
        <f t="shared" si="13"/>
        <v>28885</v>
      </c>
      <c r="H198" s="43" t="s">
        <v>257</v>
      </c>
      <c r="I198" s="44">
        <v>2</v>
      </c>
      <c r="J198" s="45"/>
      <c r="K198" s="45"/>
      <c r="L198" s="40">
        <f t="shared" si="12"/>
        <v>0</v>
      </c>
    </row>
    <row r="199" spans="1:12" ht="15.75" thickBot="1" x14ac:dyDescent="0.3">
      <c r="A199" s="48">
        <v>224</v>
      </c>
      <c r="B199" s="50" t="s">
        <v>79</v>
      </c>
      <c r="C199" s="69">
        <v>11231</v>
      </c>
      <c r="D199" s="52">
        <v>283194</v>
      </c>
      <c r="E199" s="52">
        <v>310586</v>
      </c>
      <c r="F199" s="52">
        <v>287470</v>
      </c>
      <c r="G199" s="52">
        <f t="shared" si="13"/>
        <v>-23116</v>
      </c>
      <c r="H199" s="58" t="s">
        <v>74</v>
      </c>
      <c r="I199" s="59">
        <v>3</v>
      </c>
      <c r="J199" s="60">
        <v>3</v>
      </c>
      <c r="K199" s="60">
        <v>3</v>
      </c>
      <c r="L199" s="48">
        <f t="shared" si="12"/>
        <v>0</v>
      </c>
    </row>
    <row r="200" spans="1:12" x14ac:dyDescent="0.25">
      <c r="A200" s="40">
        <v>267</v>
      </c>
      <c r="B200" s="41" t="s">
        <v>323</v>
      </c>
      <c r="C200" s="68">
        <v>22477</v>
      </c>
      <c r="D200" s="42">
        <v>134440</v>
      </c>
      <c r="E200" s="42">
        <v>258521</v>
      </c>
      <c r="F200" s="42">
        <v>284865</v>
      </c>
      <c r="G200" s="42">
        <f t="shared" si="13"/>
        <v>26344</v>
      </c>
      <c r="H200" s="43" t="s">
        <v>324</v>
      </c>
      <c r="I200" s="44">
        <v>2</v>
      </c>
      <c r="J200" s="45">
        <v>2</v>
      </c>
      <c r="K200" s="45">
        <v>2</v>
      </c>
      <c r="L200" s="40">
        <f t="shared" si="12"/>
        <v>0</v>
      </c>
    </row>
    <row r="201" spans="1:12" x14ac:dyDescent="0.25">
      <c r="A201" s="40">
        <v>202</v>
      </c>
      <c r="B201" s="41" t="s">
        <v>171</v>
      </c>
      <c r="C201" s="68">
        <v>7832</v>
      </c>
      <c r="D201" s="42">
        <v>145030</v>
      </c>
      <c r="E201" s="42">
        <v>186000</v>
      </c>
      <c r="F201" s="42">
        <v>276188</v>
      </c>
      <c r="G201" s="42">
        <f t="shared" si="13"/>
        <v>90188</v>
      </c>
      <c r="H201" s="43" t="s">
        <v>172</v>
      </c>
      <c r="I201" s="44">
        <v>4</v>
      </c>
      <c r="J201" s="45">
        <v>3</v>
      </c>
      <c r="K201" s="45">
        <v>3</v>
      </c>
      <c r="L201" s="40">
        <f t="shared" si="12"/>
        <v>0</v>
      </c>
    </row>
    <row r="202" spans="1:12" x14ac:dyDescent="0.25">
      <c r="A202" s="12">
        <v>137</v>
      </c>
      <c r="B202" s="18" t="s">
        <v>645</v>
      </c>
      <c r="C202" s="65">
        <v>18294</v>
      </c>
      <c r="D202" s="32">
        <v>213572</v>
      </c>
      <c r="E202" s="32">
        <v>298251</v>
      </c>
      <c r="F202" s="32">
        <v>270695</v>
      </c>
      <c r="G202" s="32">
        <f t="shared" si="13"/>
        <v>-27556</v>
      </c>
      <c r="H202" s="20" t="s">
        <v>56</v>
      </c>
      <c r="I202" s="19">
        <v>8</v>
      </c>
      <c r="J202" s="36">
        <v>8</v>
      </c>
      <c r="K202" s="36">
        <v>7</v>
      </c>
      <c r="L202" s="12">
        <f t="shared" si="12"/>
        <v>-1</v>
      </c>
    </row>
    <row r="203" spans="1:12" x14ac:dyDescent="0.25">
      <c r="A203" s="40">
        <v>278</v>
      </c>
      <c r="B203" s="41" t="s">
        <v>553</v>
      </c>
      <c r="C203" s="68">
        <v>77761</v>
      </c>
      <c r="D203" s="42">
        <v>135706</v>
      </c>
      <c r="E203" s="42">
        <v>125377</v>
      </c>
      <c r="F203" s="42">
        <v>268921</v>
      </c>
      <c r="G203" s="42">
        <f t="shared" si="13"/>
        <v>143544</v>
      </c>
      <c r="H203" s="43" t="s">
        <v>342</v>
      </c>
      <c r="I203" s="44">
        <v>2</v>
      </c>
      <c r="J203" s="45">
        <v>2</v>
      </c>
      <c r="K203" s="45">
        <v>2</v>
      </c>
      <c r="L203" s="40">
        <f t="shared" si="12"/>
        <v>0</v>
      </c>
    </row>
    <row r="204" spans="1:12" x14ac:dyDescent="0.25">
      <c r="A204" s="40">
        <v>204</v>
      </c>
      <c r="B204" s="41" t="s">
        <v>208</v>
      </c>
      <c r="C204" s="68">
        <v>-69546</v>
      </c>
      <c r="D204" s="42">
        <v>296583</v>
      </c>
      <c r="E204" s="42">
        <v>369709</v>
      </c>
      <c r="F204" s="42">
        <v>263048</v>
      </c>
      <c r="G204" s="42">
        <f t="shared" si="13"/>
        <v>-106661</v>
      </c>
      <c r="H204" s="43" t="s">
        <v>137</v>
      </c>
      <c r="I204" s="44">
        <v>4</v>
      </c>
      <c r="J204" s="45">
        <v>4</v>
      </c>
      <c r="K204" s="45">
        <v>4</v>
      </c>
      <c r="L204" s="40">
        <f t="shared" si="12"/>
        <v>0</v>
      </c>
    </row>
    <row r="205" spans="1:12" x14ac:dyDescent="0.25">
      <c r="A205" s="40">
        <v>209</v>
      </c>
      <c r="B205" s="41" t="s">
        <v>608</v>
      </c>
      <c r="C205" s="68">
        <v>21358</v>
      </c>
      <c r="D205" s="42">
        <v>250365</v>
      </c>
      <c r="E205" s="42">
        <v>258535</v>
      </c>
      <c r="F205" s="42">
        <v>260091</v>
      </c>
      <c r="G205" s="42">
        <f t="shared" si="13"/>
        <v>1556</v>
      </c>
      <c r="H205" s="43" t="s">
        <v>609</v>
      </c>
      <c r="I205" s="44">
        <v>4</v>
      </c>
      <c r="J205" s="45">
        <v>4</v>
      </c>
      <c r="K205" s="45">
        <v>4</v>
      </c>
      <c r="L205" s="40">
        <f t="shared" ref="L205:L212" si="14">(K205-J205)</f>
        <v>0</v>
      </c>
    </row>
    <row r="206" spans="1:12" x14ac:dyDescent="0.25">
      <c r="A206" s="40">
        <v>173</v>
      </c>
      <c r="B206" s="41" t="s">
        <v>740</v>
      </c>
      <c r="C206" s="68">
        <v>74878</v>
      </c>
      <c r="D206" s="42">
        <v>138586</v>
      </c>
      <c r="E206" s="42">
        <v>227203</v>
      </c>
      <c r="F206" s="42">
        <v>256365</v>
      </c>
      <c r="G206" s="42">
        <f t="shared" si="13"/>
        <v>29162</v>
      </c>
      <c r="H206" s="43" t="s">
        <v>741</v>
      </c>
      <c r="I206" s="44">
        <v>6</v>
      </c>
      <c r="J206" s="45">
        <v>7</v>
      </c>
      <c r="K206" s="45">
        <v>7</v>
      </c>
      <c r="L206" s="40">
        <f t="shared" si="14"/>
        <v>0</v>
      </c>
    </row>
    <row r="207" spans="1:12" ht="15.75" thickBot="1" x14ac:dyDescent="0.3">
      <c r="A207" s="49">
        <v>122</v>
      </c>
      <c r="B207" s="4" t="s">
        <v>337</v>
      </c>
      <c r="C207" s="67">
        <v>-14312</v>
      </c>
      <c r="D207" s="34">
        <v>257695</v>
      </c>
      <c r="E207" s="34">
        <v>240990</v>
      </c>
      <c r="F207" s="34">
        <v>249004</v>
      </c>
      <c r="G207" s="34">
        <f t="shared" si="13"/>
        <v>8014</v>
      </c>
      <c r="H207" s="5" t="s">
        <v>338</v>
      </c>
      <c r="I207" s="6">
        <v>9</v>
      </c>
      <c r="J207" s="61">
        <v>9</v>
      </c>
      <c r="K207" s="61">
        <v>9</v>
      </c>
      <c r="L207" s="49">
        <f t="shared" si="14"/>
        <v>0</v>
      </c>
    </row>
    <row r="208" spans="1:12" x14ac:dyDescent="0.25">
      <c r="A208" s="12">
        <v>121</v>
      </c>
      <c r="B208" s="18" t="s">
        <v>335</v>
      </c>
      <c r="C208" s="65">
        <v>3366</v>
      </c>
      <c r="D208" s="32">
        <v>105882</v>
      </c>
      <c r="E208" s="32">
        <v>147631</v>
      </c>
      <c r="F208" s="32">
        <v>248970</v>
      </c>
      <c r="G208" s="32">
        <f t="shared" si="13"/>
        <v>101339</v>
      </c>
      <c r="H208" s="20" t="s">
        <v>336</v>
      </c>
      <c r="I208" s="19">
        <v>9</v>
      </c>
      <c r="J208" s="36">
        <v>13</v>
      </c>
      <c r="K208" s="36">
        <v>21</v>
      </c>
      <c r="L208" s="12">
        <f t="shared" si="14"/>
        <v>8</v>
      </c>
    </row>
    <row r="209" spans="1:12" x14ac:dyDescent="0.25">
      <c r="A209" s="40">
        <v>230</v>
      </c>
      <c r="B209" s="41" t="s">
        <v>271</v>
      </c>
      <c r="C209" s="68">
        <v>23358</v>
      </c>
      <c r="D209" s="42">
        <v>48152</v>
      </c>
      <c r="E209" s="42">
        <v>260177</v>
      </c>
      <c r="F209" s="42">
        <v>244102</v>
      </c>
      <c r="G209" s="42">
        <f t="shared" si="13"/>
        <v>-16075</v>
      </c>
      <c r="H209" s="43" t="s">
        <v>272</v>
      </c>
      <c r="I209" s="44">
        <v>3</v>
      </c>
      <c r="J209" s="45">
        <v>3</v>
      </c>
      <c r="K209" s="45">
        <v>2</v>
      </c>
      <c r="L209" s="40">
        <f t="shared" si="14"/>
        <v>-1</v>
      </c>
    </row>
    <row r="210" spans="1:12" x14ac:dyDescent="0.25">
      <c r="A210" s="40">
        <v>260</v>
      </c>
      <c r="B210" s="41" t="s">
        <v>180</v>
      </c>
      <c r="C210" s="68">
        <v>27161</v>
      </c>
      <c r="D210" s="42">
        <v>108283</v>
      </c>
      <c r="E210" s="42">
        <v>186514</v>
      </c>
      <c r="F210" s="42">
        <v>240938</v>
      </c>
      <c r="G210" s="42">
        <f t="shared" si="13"/>
        <v>54424</v>
      </c>
      <c r="H210" s="43" t="s">
        <v>181</v>
      </c>
      <c r="I210" s="44">
        <v>2</v>
      </c>
      <c r="J210" s="45">
        <v>1</v>
      </c>
      <c r="K210" s="45">
        <v>1</v>
      </c>
      <c r="L210" s="40">
        <f t="shared" si="14"/>
        <v>0</v>
      </c>
    </row>
    <row r="211" spans="1:12" ht="30" x14ac:dyDescent="0.25">
      <c r="A211" s="40">
        <v>255</v>
      </c>
      <c r="B211" s="70" t="s">
        <v>70</v>
      </c>
      <c r="C211" s="68">
        <v>-123</v>
      </c>
      <c r="D211" s="42">
        <v>449503</v>
      </c>
      <c r="E211" s="42">
        <v>214542</v>
      </c>
      <c r="F211" s="42">
        <v>239796</v>
      </c>
      <c r="G211" s="42">
        <f t="shared" si="13"/>
        <v>25254</v>
      </c>
      <c r="H211" s="43" t="s">
        <v>71</v>
      </c>
      <c r="I211" s="44">
        <v>2</v>
      </c>
      <c r="J211" s="45">
        <v>2</v>
      </c>
      <c r="K211" s="45">
        <v>2</v>
      </c>
      <c r="L211" s="40">
        <f t="shared" si="14"/>
        <v>0</v>
      </c>
    </row>
    <row r="212" spans="1:12" x14ac:dyDescent="0.25">
      <c r="A212" s="40">
        <v>242</v>
      </c>
      <c r="B212" s="41" t="s">
        <v>564</v>
      </c>
      <c r="C212" s="68">
        <v>8526</v>
      </c>
      <c r="D212" s="42">
        <v>388698</v>
      </c>
      <c r="E212" s="42">
        <v>245727</v>
      </c>
      <c r="F212" s="42">
        <v>238303</v>
      </c>
      <c r="G212" s="42">
        <f t="shared" si="13"/>
        <v>-7424</v>
      </c>
      <c r="H212" s="43" t="s">
        <v>42</v>
      </c>
      <c r="I212" s="44">
        <v>3</v>
      </c>
      <c r="J212" s="45">
        <v>2</v>
      </c>
      <c r="K212" s="45">
        <v>2</v>
      </c>
      <c r="L212" s="40">
        <f t="shared" si="14"/>
        <v>0</v>
      </c>
    </row>
    <row r="213" spans="1:12" x14ac:dyDescent="0.25">
      <c r="A213" s="40">
        <v>226</v>
      </c>
      <c r="B213" s="41" t="s">
        <v>104</v>
      </c>
      <c r="C213" s="68">
        <v>157452</v>
      </c>
      <c r="D213" s="42">
        <v>87820</v>
      </c>
      <c r="E213" s="42">
        <v>56869</v>
      </c>
      <c r="F213" s="42">
        <v>231981</v>
      </c>
      <c r="G213" s="42">
        <f t="shared" si="13"/>
        <v>175112</v>
      </c>
      <c r="H213" s="43" t="s">
        <v>105</v>
      </c>
      <c r="I213" s="44">
        <v>3</v>
      </c>
      <c r="J213" s="45">
        <v>3</v>
      </c>
      <c r="K213" s="45">
        <v>3</v>
      </c>
      <c r="L213" s="40">
        <v>0</v>
      </c>
    </row>
    <row r="214" spans="1:12" ht="30.75" thickBot="1" x14ac:dyDescent="0.3">
      <c r="A214" s="48">
        <v>151</v>
      </c>
      <c r="B214" s="71" t="s">
        <v>672</v>
      </c>
      <c r="C214" s="69">
        <v>26813</v>
      </c>
      <c r="D214" s="52">
        <v>270997</v>
      </c>
      <c r="E214" s="52">
        <v>209982</v>
      </c>
      <c r="F214" s="52">
        <v>228278</v>
      </c>
      <c r="G214" s="52">
        <f t="shared" si="13"/>
        <v>18296</v>
      </c>
      <c r="H214" s="58" t="s">
        <v>673</v>
      </c>
      <c r="I214" s="59">
        <v>7</v>
      </c>
      <c r="J214" s="60">
        <v>7</v>
      </c>
      <c r="K214" s="60">
        <v>12</v>
      </c>
      <c r="L214" s="48">
        <f t="shared" ref="L214:L249" si="15">(K214-J214)</f>
        <v>5</v>
      </c>
    </row>
    <row r="215" spans="1:12" x14ac:dyDescent="0.25">
      <c r="A215" s="40">
        <v>227</v>
      </c>
      <c r="B215" s="41" t="s">
        <v>119</v>
      </c>
      <c r="C215" s="68">
        <v>44167</v>
      </c>
      <c r="D215" s="42">
        <v>289657</v>
      </c>
      <c r="E215" s="42">
        <v>272713</v>
      </c>
      <c r="F215" s="42">
        <v>227418</v>
      </c>
      <c r="G215" s="42">
        <f t="shared" si="13"/>
        <v>-45295</v>
      </c>
      <c r="H215" s="43" t="s">
        <v>120</v>
      </c>
      <c r="I215" s="44">
        <v>3</v>
      </c>
      <c r="J215" s="45">
        <v>3</v>
      </c>
      <c r="K215" s="45">
        <v>3</v>
      </c>
      <c r="L215" s="40">
        <f t="shared" si="15"/>
        <v>0</v>
      </c>
    </row>
    <row r="216" spans="1:12" ht="15.75" thickBot="1" x14ac:dyDescent="0.3">
      <c r="A216" s="49">
        <v>75</v>
      </c>
      <c r="B216" s="4" t="s">
        <v>549</v>
      </c>
      <c r="C216" s="67">
        <v>-247374</v>
      </c>
      <c r="D216" s="34">
        <v>599737</v>
      </c>
      <c r="E216" s="34">
        <v>502118</v>
      </c>
      <c r="F216" s="34">
        <v>227346</v>
      </c>
      <c r="G216" s="34">
        <f t="shared" si="13"/>
        <v>-274772</v>
      </c>
      <c r="H216" s="5" t="s">
        <v>550</v>
      </c>
      <c r="I216" s="6">
        <v>15</v>
      </c>
      <c r="J216" s="61">
        <v>13</v>
      </c>
      <c r="K216" s="36">
        <v>11</v>
      </c>
      <c r="L216" s="12">
        <f t="shared" si="15"/>
        <v>-2</v>
      </c>
    </row>
    <row r="217" spans="1:12" x14ac:dyDescent="0.25">
      <c r="A217" s="40">
        <v>176</v>
      </c>
      <c r="B217" s="41" t="s">
        <v>37</v>
      </c>
      <c r="C217" s="68">
        <v>6980</v>
      </c>
      <c r="D217" s="42">
        <v>210457</v>
      </c>
      <c r="E217" s="42">
        <v>229420</v>
      </c>
      <c r="F217" s="42">
        <v>227078</v>
      </c>
      <c r="G217" s="42">
        <f t="shared" si="13"/>
        <v>-2342</v>
      </c>
      <c r="H217" s="43" t="s">
        <v>38</v>
      </c>
      <c r="I217" s="44">
        <v>5</v>
      </c>
      <c r="J217" s="45">
        <v>3</v>
      </c>
      <c r="K217" s="45">
        <v>3</v>
      </c>
      <c r="L217" s="40">
        <f t="shared" si="15"/>
        <v>0</v>
      </c>
    </row>
    <row r="218" spans="1:12" x14ac:dyDescent="0.25">
      <c r="A218" s="40">
        <v>212</v>
      </c>
      <c r="B218" s="41" t="s">
        <v>319</v>
      </c>
      <c r="C218" s="68">
        <v>39703</v>
      </c>
      <c r="D218" s="42">
        <v>78043</v>
      </c>
      <c r="E218" s="42">
        <v>150071</v>
      </c>
      <c r="F218" s="42">
        <v>220305</v>
      </c>
      <c r="G218" s="42">
        <f t="shared" si="13"/>
        <v>70234</v>
      </c>
      <c r="H218" s="43" t="s">
        <v>137</v>
      </c>
      <c r="I218" s="44">
        <v>4</v>
      </c>
      <c r="J218" s="45">
        <v>3</v>
      </c>
      <c r="K218" s="45">
        <v>2</v>
      </c>
      <c r="L218" s="40">
        <f t="shared" si="15"/>
        <v>-1</v>
      </c>
    </row>
    <row r="219" spans="1:12" x14ac:dyDescent="0.25">
      <c r="A219" s="40">
        <v>178</v>
      </c>
      <c r="B219" s="41" t="s">
        <v>142</v>
      </c>
      <c r="C219" s="68">
        <v>-59276</v>
      </c>
      <c r="D219" s="42">
        <v>343388</v>
      </c>
      <c r="E219" s="42">
        <v>357083</v>
      </c>
      <c r="F219" s="42">
        <v>219164</v>
      </c>
      <c r="G219" s="42">
        <f t="shared" si="13"/>
        <v>-137919</v>
      </c>
      <c r="H219" s="43" t="s">
        <v>111</v>
      </c>
      <c r="I219" s="44">
        <v>5</v>
      </c>
      <c r="J219" s="45">
        <v>7</v>
      </c>
      <c r="K219" s="45">
        <v>7</v>
      </c>
      <c r="L219" s="40">
        <f t="shared" si="15"/>
        <v>0</v>
      </c>
    </row>
    <row r="220" spans="1:12" x14ac:dyDescent="0.25">
      <c r="A220" s="40">
        <v>229</v>
      </c>
      <c r="B220" s="41" t="s">
        <v>262</v>
      </c>
      <c r="C220" s="68">
        <v>1591</v>
      </c>
      <c r="D220" s="42">
        <v>196485</v>
      </c>
      <c r="E220" s="42">
        <v>118158</v>
      </c>
      <c r="F220" s="42">
        <v>215359</v>
      </c>
      <c r="G220" s="42">
        <f t="shared" si="13"/>
        <v>97201</v>
      </c>
      <c r="H220" s="43" t="s">
        <v>132</v>
      </c>
      <c r="I220" s="44">
        <v>3</v>
      </c>
      <c r="J220" s="45">
        <v>3</v>
      </c>
      <c r="K220" s="45">
        <v>3</v>
      </c>
      <c r="L220" s="40">
        <f t="shared" si="15"/>
        <v>0</v>
      </c>
    </row>
    <row r="221" spans="1:12" x14ac:dyDescent="0.25">
      <c r="A221" s="12">
        <v>146</v>
      </c>
      <c r="B221" s="18" t="s">
        <v>418</v>
      </c>
      <c r="C221" s="65">
        <v>26170</v>
      </c>
      <c r="D221" s="32">
        <v>253805</v>
      </c>
      <c r="E221" s="32">
        <v>146993</v>
      </c>
      <c r="F221" s="32">
        <v>208716</v>
      </c>
      <c r="G221" s="32">
        <f t="shared" si="13"/>
        <v>61723</v>
      </c>
      <c r="H221" s="20" t="s">
        <v>113</v>
      </c>
      <c r="I221" s="19">
        <v>7</v>
      </c>
      <c r="J221" s="36">
        <v>7</v>
      </c>
      <c r="K221" s="36">
        <v>9</v>
      </c>
      <c r="L221" s="12">
        <f t="shared" si="15"/>
        <v>2</v>
      </c>
    </row>
    <row r="222" spans="1:12" ht="15.75" thickBot="1" x14ac:dyDescent="0.3">
      <c r="A222" s="49">
        <v>141</v>
      </c>
      <c r="B222" s="4" t="s">
        <v>220</v>
      </c>
      <c r="C222" s="67">
        <v>-11949</v>
      </c>
      <c r="D222" s="34">
        <v>178896</v>
      </c>
      <c r="E222" s="34">
        <v>199086</v>
      </c>
      <c r="F222" s="34">
        <v>206774</v>
      </c>
      <c r="G222" s="34">
        <f t="shared" si="13"/>
        <v>7688</v>
      </c>
      <c r="H222" s="5" t="s">
        <v>137</v>
      </c>
      <c r="I222" s="6">
        <v>7</v>
      </c>
      <c r="J222" s="61">
        <v>9</v>
      </c>
      <c r="K222" s="61">
        <v>7</v>
      </c>
      <c r="L222" s="49">
        <f t="shared" si="15"/>
        <v>-2</v>
      </c>
    </row>
    <row r="223" spans="1:12" x14ac:dyDescent="0.25">
      <c r="A223" s="40">
        <v>190</v>
      </c>
      <c r="B223" s="41" t="s">
        <v>706</v>
      </c>
      <c r="C223" s="68">
        <v>41850</v>
      </c>
      <c r="D223" s="42">
        <v>173758</v>
      </c>
      <c r="E223" s="42">
        <v>183779</v>
      </c>
      <c r="F223" s="42">
        <v>205671</v>
      </c>
      <c r="G223" s="42">
        <f t="shared" si="13"/>
        <v>21892</v>
      </c>
      <c r="H223" s="43" t="s">
        <v>559</v>
      </c>
      <c r="I223" s="44">
        <v>5</v>
      </c>
      <c r="J223" s="45">
        <v>5</v>
      </c>
      <c r="K223" s="45">
        <v>5</v>
      </c>
      <c r="L223" s="40">
        <f t="shared" si="15"/>
        <v>0</v>
      </c>
    </row>
    <row r="224" spans="1:12" x14ac:dyDescent="0.25">
      <c r="A224" s="40">
        <v>338</v>
      </c>
      <c r="B224" s="41" t="s">
        <v>675</v>
      </c>
      <c r="C224" s="68">
        <v>-9553</v>
      </c>
      <c r="D224" s="42">
        <v>406786</v>
      </c>
      <c r="E224" s="42">
        <v>342363</v>
      </c>
      <c r="F224" s="42">
        <v>203619</v>
      </c>
      <c r="G224" s="42">
        <f t="shared" si="13"/>
        <v>-138744</v>
      </c>
      <c r="H224" s="43" t="s">
        <v>676</v>
      </c>
      <c r="I224" s="44">
        <v>1</v>
      </c>
      <c r="J224" s="45">
        <v>1</v>
      </c>
      <c r="K224" s="45">
        <v>0</v>
      </c>
      <c r="L224" s="40">
        <f t="shared" si="15"/>
        <v>-1</v>
      </c>
    </row>
    <row r="225" spans="1:12" ht="30" x14ac:dyDescent="0.25">
      <c r="A225" s="12">
        <v>126</v>
      </c>
      <c r="B225" s="63" t="s">
        <v>667</v>
      </c>
      <c r="C225" s="65">
        <v>42</v>
      </c>
      <c r="D225" s="32">
        <v>221819</v>
      </c>
      <c r="E225" s="32">
        <v>169201</v>
      </c>
      <c r="F225" s="32">
        <v>202166</v>
      </c>
      <c r="G225" s="32">
        <f t="shared" si="13"/>
        <v>32965</v>
      </c>
      <c r="H225" s="20" t="s">
        <v>552</v>
      </c>
      <c r="I225" s="19">
        <v>9</v>
      </c>
      <c r="J225" s="36">
        <v>9</v>
      </c>
      <c r="K225" s="36">
        <v>9</v>
      </c>
      <c r="L225" s="12">
        <f t="shared" si="15"/>
        <v>0</v>
      </c>
    </row>
    <row r="226" spans="1:12" x14ac:dyDescent="0.25">
      <c r="A226" s="40">
        <v>212</v>
      </c>
      <c r="B226" s="41" t="s">
        <v>687</v>
      </c>
      <c r="C226" s="68">
        <v>30141</v>
      </c>
      <c r="D226" s="42">
        <v>47569</v>
      </c>
      <c r="E226" s="42">
        <v>100841</v>
      </c>
      <c r="F226" s="42">
        <v>200903</v>
      </c>
      <c r="G226" s="42">
        <f t="shared" si="13"/>
        <v>100062</v>
      </c>
      <c r="H226" s="43" t="s">
        <v>676</v>
      </c>
      <c r="I226" s="44">
        <v>4</v>
      </c>
      <c r="J226" s="45">
        <v>4</v>
      </c>
      <c r="K226" s="45">
        <v>6</v>
      </c>
      <c r="L226" s="40">
        <f t="shared" si="15"/>
        <v>2</v>
      </c>
    </row>
    <row r="227" spans="1:12" x14ac:dyDescent="0.25">
      <c r="A227" s="12">
        <v>105</v>
      </c>
      <c r="B227" s="18" t="s">
        <v>606</v>
      </c>
      <c r="C227" s="65">
        <v>2445</v>
      </c>
      <c r="D227" s="32">
        <v>230042</v>
      </c>
      <c r="E227" s="32">
        <v>209763</v>
      </c>
      <c r="F227" s="32">
        <v>194294</v>
      </c>
      <c r="G227" s="32">
        <f t="shared" si="13"/>
        <v>-15469</v>
      </c>
      <c r="H227" s="20" t="s">
        <v>607</v>
      </c>
      <c r="I227" s="19">
        <v>11</v>
      </c>
      <c r="J227" s="36">
        <v>10</v>
      </c>
      <c r="K227" s="36">
        <v>9</v>
      </c>
      <c r="L227" s="12">
        <f t="shared" si="15"/>
        <v>-1</v>
      </c>
    </row>
    <row r="228" spans="1:12" x14ac:dyDescent="0.25">
      <c r="A228" s="40">
        <v>180</v>
      </c>
      <c r="B228" s="41" t="s">
        <v>244</v>
      </c>
      <c r="C228" s="41"/>
      <c r="D228" s="42">
        <v>101790</v>
      </c>
      <c r="E228" s="42">
        <v>114547</v>
      </c>
      <c r="F228" s="42">
        <v>193141</v>
      </c>
      <c r="G228" s="42">
        <f>F228-E228</f>
        <v>78594</v>
      </c>
      <c r="H228" s="43" t="s">
        <v>245</v>
      </c>
      <c r="I228" s="44">
        <v>5</v>
      </c>
      <c r="J228" s="45">
        <v>5</v>
      </c>
      <c r="K228" s="45">
        <v>5</v>
      </c>
      <c r="L228" s="40">
        <f t="shared" si="15"/>
        <v>0</v>
      </c>
    </row>
    <row r="229" spans="1:12" ht="15.75" thickBot="1" x14ac:dyDescent="0.3">
      <c r="A229" s="48">
        <v>185</v>
      </c>
      <c r="B229" s="50" t="s">
        <v>409</v>
      </c>
      <c r="C229" s="69">
        <v>8471</v>
      </c>
      <c r="D229" s="52">
        <v>159952</v>
      </c>
      <c r="E229" s="52">
        <v>169624</v>
      </c>
      <c r="F229" s="52">
        <v>191603</v>
      </c>
      <c r="G229" s="52">
        <f t="shared" ref="G229:G249" si="16">(F229-E229)</f>
        <v>21979</v>
      </c>
      <c r="H229" s="58" t="s">
        <v>410</v>
      </c>
      <c r="I229" s="59">
        <v>5</v>
      </c>
      <c r="J229" s="60">
        <v>5</v>
      </c>
      <c r="K229" s="60">
        <v>4</v>
      </c>
      <c r="L229" s="48">
        <f t="shared" si="15"/>
        <v>-1</v>
      </c>
    </row>
    <row r="230" spans="1:12" x14ac:dyDescent="0.25">
      <c r="A230" s="40">
        <v>167</v>
      </c>
      <c r="B230" s="41" t="s">
        <v>473</v>
      </c>
      <c r="C230" s="68">
        <v>20485</v>
      </c>
      <c r="D230" s="42">
        <v>136672</v>
      </c>
      <c r="E230" s="42">
        <v>95101</v>
      </c>
      <c r="F230" s="42">
        <v>189725</v>
      </c>
      <c r="G230" s="42">
        <f t="shared" si="16"/>
        <v>94624</v>
      </c>
      <c r="H230" s="43" t="s">
        <v>474</v>
      </c>
      <c r="I230" s="44">
        <v>6</v>
      </c>
      <c r="J230" s="45">
        <v>5</v>
      </c>
      <c r="K230" s="45">
        <v>5</v>
      </c>
      <c r="L230" s="40">
        <f t="shared" si="15"/>
        <v>0</v>
      </c>
    </row>
    <row r="231" spans="1:12" ht="15.75" thickBot="1" x14ac:dyDescent="0.3">
      <c r="A231" s="48">
        <v>181</v>
      </c>
      <c r="B231" s="50" t="s">
        <v>263</v>
      </c>
      <c r="C231" s="69">
        <v>-13646</v>
      </c>
      <c r="D231" s="52">
        <v>295812</v>
      </c>
      <c r="E231" s="52">
        <v>242543</v>
      </c>
      <c r="F231" s="52">
        <v>186934</v>
      </c>
      <c r="G231" s="52">
        <f t="shared" si="16"/>
        <v>-55609</v>
      </c>
      <c r="H231" s="58" t="s">
        <v>264</v>
      </c>
      <c r="I231" s="59">
        <v>5</v>
      </c>
      <c r="J231" s="60">
        <v>5</v>
      </c>
      <c r="K231" s="60">
        <v>4</v>
      </c>
      <c r="L231" s="48">
        <f t="shared" si="15"/>
        <v>-1</v>
      </c>
    </row>
    <row r="232" spans="1:12" x14ac:dyDescent="0.25">
      <c r="A232" s="12">
        <v>135</v>
      </c>
      <c r="B232" s="18" t="s">
        <v>541</v>
      </c>
      <c r="C232" s="65">
        <v>4000</v>
      </c>
      <c r="D232" s="32">
        <v>240645</v>
      </c>
      <c r="E232" s="32">
        <v>336111</v>
      </c>
      <c r="F232" s="32">
        <v>182197</v>
      </c>
      <c r="G232" s="32">
        <f t="shared" si="16"/>
        <v>-153914</v>
      </c>
      <c r="H232" s="20" t="s">
        <v>542</v>
      </c>
      <c r="I232" s="19">
        <v>8</v>
      </c>
      <c r="J232" s="36">
        <v>8</v>
      </c>
      <c r="K232" s="36">
        <v>8</v>
      </c>
      <c r="L232" s="12">
        <f t="shared" si="15"/>
        <v>0</v>
      </c>
    </row>
    <row r="233" spans="1:12" ht="15.75" thickBot="1" x14ac:dyDescent="0.3">
      <c r="A233" s="49">
        <v>106</v>
      </c>
      <c r="B233" s="4" t="s">
        <v>660</v>
      </c>
      <c r="C233" s="67">
        <v>3812</v>
      </c>
      <c r="D233" s="34">
        <v>226993</v>
      </c>
      <c r="E233" s="34">
        <v>255764</v>
      </c>
      <c r="F233" s="34">
        <v>173088</v>
      </c>
      <c r="G233" s="34">
        <f t="shared" si="16"/>
        <v>-82676</v>
      </c>
      <c r="H233" s="5" t="s">
        <v>568</v>
      </c>
      <c r="I233" s="6">
        <v>11</v>
      </c>
      <c r="J233" s="61">
        <v>11</v>
      </c>
      <c r="K233" s="61">
        <v>8</v>
      </c>
      <c r="L233" s="49">
        <f t="shared" si="15"/>
        <v>-3</v>
      </c>
    </row>
    <row r="234" spans="1:12" x14ac:dyDescent="0.25">
      <c r="A234" s="40">
        <v>322</v>
      </c>
      <c r="B234" s="41" t="s">
        <v>376</v>
      </c>
      <c r="C234" s="68">
        <v>6652</v>
      </c>
      <c r="D234" s="42">
        <v>162880</v>
      </c>
      <c r="E234" s="42">
        <v>158467</v>
      </c>
      <c r="F234" s="42">
        <v>171098</v>
      </c>
      <c r="G234" s="42">
        <f t="shared" si="16"/>
        <v>12631</v>
      </c>
      <c r="H234" s="43" t="s">
        <v>377</v>
      </c>
      <c r="I234" s="44">
        <v>1</v>
      </c>
      <c r="J234" s="45">
        <v>1</v>
      </c>
      <c r="K234" s="45">
        <v>1</v>
      </c>
      <c r="L234" s="40">
        <f t="shared" si="15"/>
        <v>0</v>
      </c>
    </row>
    <row r="235" spans="1:12" x14ac:dyDescent="0.25">
      <c r="A235" s="40">
        <v>208</v>
      </c>
      <c r="B235" s="41" t="s">
        <v>280</v>
      </c>
      <c r="C235" s="68">
        <v>47741</v>
      </c>
      <c r="D235" s="42">
        <v>154935</v>
      </c>
      <c r="E235" s="42">
        <v>279030</v>
      </c>
      <c r="F235" s="42">
        <v>168917</v>
      </c>
      <c r="G235" s="42">
        <f t="shared" si="16"/>
        <v>-110113</v>
      </c>
      <c r="H235" s="43" t="s">
        <v>281</v>
      </c>
      <c r="I235" s="44">
        <v>4</v>
      </c>
      <c r="J235" s="45">
        <v>8</v>
      </c>
      <c r="K235" s="45">
        <v>1</v>
      </c>
      <c r="L235" s="40">
        <f t="shared" si="15"/>
        <v>-7</v>
      </c>
    </row>
    <row r="236" spans="1:12" x14ac:dyDescent="0.25">
      <c r="A236" s="40">
        <v>237</v>
      </c>
      <c r="B236" s="41" t="s">
        <v>472</v>
      </c>
      <c r="C236" s="68">
        <v>89487</v>
      </c>
      <c r="D236" s="42">
        <v>72853</v>
      </c>
      <c r="E236" s="42">
        <v>205925</v>
      </c>
      <c r="F236" s="42">
        <v>167706</v>
      </c>
      <c r="G236" s="42">
        <f t="shared" si="16"/>
        <v>-38219</v>
      </c>
      <c r="H236" s="43" t="s">
        <v>178</v>
      </c>
      <c r="I236" s="44">
        <v>3</v>
      </c>
      <c r="J236" s="45">
        <v>4</v>
      </c>
      <c r="K236" s="45">
        <v>1</v>
      </c>
      <c r="L236" s="40">
        <f t="shared" si="15"/>
        <v>-3</v>
      </c>
    </row>
    <row r="237" spans="1:12" ht="30.75" thickBot="1" x14ac:dyDescent="0.3">
      <c r="A237" s="48">
        <v>350</v>
      </c>
      <c r="B237" s="50" t="s">
        <v>325</v>
      </c>
      <c r="C237" s="69">
        <v>148699</v>
      </c>
      <c r="D237" s="52">
        <v>83884</v>
      </c>
      <c r="E237" s="52">
        <v>138267</v>
      </c>
      <c r="F237" s="52">
        <v>164730</v>
      </c>
      <c r="G237" s="52">
        <f t="shared" si="16"/>
        <v>26463</v>
      </c>
      <c r="H237" s="58" t="s">
        <v>326</v>
      </c>
      <c r="I237" s="59">
        <v>0</v>
      </c>
      <c r="J237" s="60"/>
      <c r="K237" s="60"/>
      <c r="L237" s="48">
        <f t="shared" si="15"/>
        <v>0</v>
      </c>
    </row>
    <row r="238" spans="1:12" ht="30" x14ac:dyDescent="0.25">
      <c r="A238" s="40">
        <v>258</v>
      </c>
      <c r="B238" s="70" t="s">
        <v>131</v>
      </c>
      <c r="C238" s="68">
        <v>26672</v>
      </c>
      <c r="D238" s="42">
        <v>166476</v>
      </c>
      <c r="E238" s="42">
        <v>183001</v>
      </c>
      <c r="F238" s="42">
        <v>162882</v>
      </c>
      <c r="G238" s="42">
        <f t="shared" si="16"/>
        <v>-20119</v>
      </c>
      <c r="H238" s="43" t="s">
        <v>132</v>
      </c>
      <c r="I238" s="44">
        <v>2</v>
      </c>
      <c r="J238" s="45">
        <v>2</v>
      </c>
      <c r="K238" s="45">
        <v>2</v>
      </c>
      <c r="L238" s="40">
        <f t="shared" si="15"/>
        <v>0</v>
      </c>
    </row>
    <row r="239" spans="1:12" x14ac:dyDescent="0.25">
      <c r="A239" s="40">
        <v>157</v>
      </c>
      <c r="B239" s="41" t="s">
        <v>19</v>
      </c>
      <c r="C239" s="68">
        <v>-1962</v>
      </c>
      <c r="D239" s="42">
        <v>142033</v>
      </c>
      <c r="E239" s="42">
        <v>166198</v>
      </c>
      <c r="F239" s="42">
        <v>162787</v>
      </c>
      <c r="G239" s="42">
        <f t="shared" si="16"/>
        <v>-3411</v>
      </c>
      <c r="H239" s="43" t="s">
        <v>20</v>
      </c>
      <c r="I239" s="44">
        <v>6</v>
      </c>
      <c r="J239" s="45">
        <v>4</v>
      </c>
      <c r="K239" s="45">
        <v>4</v>
      </c>
      <c r="L239" s="40">
        <f t="shared" si="15"/>
        <v>0</v>
      </c>
    </row>
    <row r="240" spans="1:12" ht="15.75" thickBot="1" x14ac:dyDescent="0.3">
      <c r="A240" s="49">
        <v>150</v>
      </c>
      <c r="B240" s="4" t="s">
        <v>652</v>
      </c>
      <c r="C240" s="67">
        <v>-3957</v>
      </c>
      <c r="D240" s="34">
        <v>250564</v>
      </c>
      <c r="E240" s="34">
        <v>165470</v>
      </c>
      <c r="F240" s="34">
        <v>159485</v>
      </c>
      <c r="G240" s="34">
        <f t="shared" si="16"/>
        <v>-5985</v>
      </c>
      <c r="H240" s="5" t="s">
        <v>653</v>
      </c>
      <c r="I240" s="6">
        <v>7</v>
      </c>
      <c r="J240" s="61">
        <v>7</v>
      </c>
      <c r="K240" s="61">
        <v>6</v>
      </c>
      <c r="L240" s="49">
        <f t="shared" si="15"/>
        <v>-1</v>
      </c>
    </row>
    <row r="241" spans="1:12" x14ac:dyDescent="0.25">
      <c r="A241" s="40">
        <v>184</v>
      </c>
      <c r="B241" s="41" t="s">
        <v>374</v>
      </c>
      <c r="C241" s="68">
        <v>3369</v>
      </c>
      <c r="D241" s="42">
        <v>150744</v>
      </c>
      <c r="E241" s="42">
        <v>204863</v>
      </c>
      <c r="F241" s="42">
        <v>157764</v>
      </c>
      <c r="G241" s="42">
        <f t="shared" si="16"/>
        <v>-47099</v>
      </c>
      <c r="H241" s="43" t="s">
        <v>375</v>
      </c>
      <c r="I241" s="44">
        <v>5</v>
      </c>
      <c r="J241" s="45">
        <v>7</v>
      </c>
      <c r="K241" s="45">
        <v>8</v>
      </c>
      <c r="L241" s="40">
        <f t="shared" si="15"/>
        <v>1</v>
      </c>
    </row>
    <row r="242" spans="1:12" x14ac:dyDescent="0.25">
      <c r="A242" s="40">
        <v>210</v>
      </c>
      <c r="B242" s="41" t="s">
        <v>614</v>
      </c>
      <c r="C242" s="68">
        <v>9691</v>
      </c>
      <c r="D242" s="42">
        <v>251143</v>
      </c>
      <c r="E242" s="42">
        <v>248874</v>
      </c>
      <c r="F242" s="42">
        <v>143396</v>
      </c>
      <c r="G242" s="42">
        <f t="shared" si="16"/>
        <v>-105478</v>
      </c>
      <c r="H242" s="43" t="s">
        <v>615</v>
      </c>
      <c r="I242" s="44">
        <v>4</v>
      </c>
      <c r="J242" s="45">
        <v>3</v>
      </c>
      <c r="K242" s="45">
        <v>4</v>
      </c>
      <c r="L242" s="40">
        <f t="shared" si="15"/>
        <v>1</v>
      </c>
    </row>
    <row r="243" spans="1:12" x14ac:dyDescent="0.25">
      <c r="A243" s="40">
        <v>158</v>
      </c>
      <c r="B243" s="41" t="s">
        <v>88</v>
      </c>
      <c r="C243" s="68">
        <v>21068</v>
      </c>
      <c r="D243" s="42">
        <v>119627</v>
      </c>
      <c r="E243" s="42">
        <v>118939</v>
      </c>
      <c r="F243" s="42">
        <v>142372</v>
      </c>
      <c r="G243" s="42">
        <f t="shared" si="16"/>
        <v>23433</v>
      </c>
      <c r="H243" s="43" t="s">
        <v>89</v>
      </c>
      <c r="I243" s="44">
        <v>6</v>
      </c>
      <c r="J243" s="45">
        <v>6</v>
      </c>
      <c r="K243" s="45">
        <v>6</v>
      </c>
      <c r="L243" s="40">
        <f t="shared" si="15"/>
        <v>0</v>
      </c>
    </row>
    <row r="244" spans="1:12" x14ac:dyDescent="0.25">
      <c r="A244" s="40">
        <v>211</v>
      </c>
      <c r="B244" s="41" t="s">
        <v>307</v>
      </c>
      <c r="C244" s="68">
        <v>21748</v>
      </c>
      <c r="D244" s="42">
        <v>181297</v>
      </c>
      <c r="E244" s="42">
        <v>183641</v>
      </c>
      <c r="F244" s="42">
        <v>136834</v>
      </c>
      <c r="G244" s="42">
        <f t="shared" si="16"/>
        <v>-46807</v>
      </c>
      <c r="H244" s="43" t="s">
        <v>308</v>
      </c>
      <c r="I244" s="44">
        <v>4</v>
      </c>
      <c r="J244" s="45">
        <v>4</v>
      </c>
      <c r="K244" s="45">
        <v>4</v>
      </c>
      <c r="L244" s="40">
        <f t="shared" si="15"/>
        <v>0</v>
      </c>
    </row>
    <row r="245" spans="1:12" ht="30" x14ac:dyDescent="0.25">
      <c r="A245" s="40">
        <v>218</v>
      </c>
      <c r="B245" s="70" t="s">
        <v>763</v>
      </c>
      <c r="C245" s="68">
        <v>16994</v>
      </c>
      <c r="D245" s="42">
        <v>53395</v>
      </c>
      <c r="E245" s="42">
        <v>98066</v>
      </c>
      <c r="F245" s="42">
        <v>134280</v>
      </c>
      <c r="G245" s="42">
        <f t="shared" si="16"/>
        <v>36214</v>
      </c>
      <c r="H245" s="43" t="s">
        <v>764</v>
      </c>
      <c r="I245" s="44">
        <v>4</v>
      </c>
      <c r="J245" s="45">
        <v>5</v>
      </c>
      <c r="K245" s="45">
        <v>5</v>
      </c>
      <c r="L245" s="40">
        <f t="shared" si="15"/>
        <v>0</v>
      </c>
    </row>
    <row r="246" spans="1:12" x14ac:dyDescent="0.25">
      <c r="A246" s="40">
        <v>236</v>
      </c>
      <c r="B246" s="41" t="s">
        <v>421</v>
      </c>
      <c r="C246" s="68">
        <v>39972</v>
      </c>
      <c r="D246" s="42">
        <v>66440</v>
      </c>
      <c r="E246" s="42">
        <v>83018</v>
      </c>
      <c r="F246" s="42">
        <v>130677</v>
      </c>
      <c r="G246" s="42">
        <f t="shared" si="16"/>
        <v>47659</v>
      </c>
      <c r="H246" s="43" t="s">
        <v>422</v>
      </c>
      <c r="I246" s="44">
        <v>3</v>
      </c>
      <c r="J246" s="45">
        <v>3</v>
      </c>
      <c r="K246" s="45">
        <v>3</v>
      </c>
      <c r="L246" s="40">
        <f t="shared" si="15"/>
        <v>0</v>
      </c>
    </row>
    <row r="247" spans="1:12" x14ac:dyDescent="0.25">
      <c r="A247" s="40">
        <v>268</v>
      </c>
      <c r="B247" s="41" t="s">
        <v>425</v>
      </c>
      <c r="C247" s="68">
        <v>1441</v>
      </c>
      <c r="D247" s="42">
        <v>375598</v>
      </c>
      <c r="E247" s="42">
        <v>137191</v>
      </c>
      <c r="F247" s="42">
        <v>130663</v>
      </c>
      <c r="G247" s="42">
        <f t="shared" si="16"/>
        <v>-6528</v>
      </c>
      <c r="H247" s="43" t="s">
        <v>187</v>
      </c>
      <c r="I247" s="44">
        <v>2</v>
      </c>
      <c r="J247" s="45">
        <v>3</v>
      </c>
      <c r="K247" s="45">
        <v>2</v>
      </c>
      <c r="L247" s="40">
        <f t="shared" si="15"/>
        <v>-1</v>
      </c>
    </row>
    <row r="248" spans="1:12" x14ac:dyDescent="0.25">
      <c r="A248" s="40">
        <v>186</v>
      </c>
      <c r="B248" s="41" t="s">
        <v>479</v>
      </c>
      <c r="C248" s="68">
        <v>4818</v>
      </c>
      <c r="D248" s="42">
        <v>86073</v>
      </c>
      <c r="E248" s="42">
        <v>92962</v>
      </c>
      <c r="F248" s="42">
        <v>129812</v>
      </c>
      <c r="G248" s="42">
        <f t="shared" si="16"/>
        <v>36850</v>
      </c>
      <c r="H248" s="43" t="s">
        <v>480</v>
      </c>
      <c r="I248" s="44">
        <v>5</v>
      </c>
      <c r="J248" s="45">
        <v>5</v>
      </c>
      <c r="K248" s="45">
        <v>5</v>
      </c>
      <c r="L248" s="40">
        <f t="shared" si="15"/>
        <v>0</v>
      </c>
    </row>
    <row r="249" spans="1:12" x14ac:dyDescent="0.25">
      <c r="A249" s="40">
        <v>197</v>
      </c>
      <c r="B249" s="41" t="s">
        <v>92</v>
      </c>
      <c r="C249" s="68">
        <v>196</v>
      </c>
      <c r="D249" s="42">
        <v>99260</v>
      </c>
      <c r="E249" s="42">
        <v>114795</v>
      </c>
      <c r="F249" s="42">
        <v>124136</v>
      </c>
      <c r="G249" s="42">
        <f t="shared" si="16"/>
        <v>9341</v>
      </c>
      <c r="H249" s="43" t="s">
        <v>93</v>
      </c>
      <c r="I249" s="44">
        <v>4</v>
      </c>
      <c r="J249" s="45">
        <v>4</v>
      </c>
      <c r="K249" s="45">
        <v>3</v>
      </c>
      <c r="L249" s="40">
        <f t="shared" si="15"/>
        <v>-1</v>
      </c>
    </row>
    <row r="250" spans="1:12" x14ac:dyDescent="0.25">
      <c r="A250" s="12">
        <v>228</v>
      </c>
      <c r="B250" s="18" t="s">
        <v>419</v>
      </c>
      <c r="C250" s="65">
        <v>14500</v>
      </c>
      <c r="D250" s="32">
        <v>0</v>
      </c>
      <c r="E250" s="32">
        <v>0</v>
      </c>
      <c r="F250" s="32">
        <v>121167</v>
      </c>
      <c r="G250" s="32"/>
      <c r="H250" s="20" t="s">
        <v>420</v>
      </c>
      <c r="I250" s="19">
        <v>0</v>
      </c>
      <c r="J250" s="19">
        <v>0</v>
      </c>
      <c r="K250" s="19">
        <v>1</v>
      </c>
      <c r="L250" s="12"/>
    </row>
    <row r="251" spans="1:12" ht="30" x14ac:dyDescent="0.25">
      <c r="A251" s="40">
        <v>163</v>
      </c>
      <c r="B251" s="41" t="s">
        <v>329</v>
      </c>
      <c r="C251" s="68">
        <v>-11330</v>
      </c>
      <c r="D251" s="42">
        <v>208385</v>
      </c>
      <c r="E251" s="42"/>
      <c r="F251" s="42">
        <v>119149</v>
      </c>
      <c r="G251" s="42">
        <f t="shared" ref="G251:G282" si="17">(F251-E251)</f>
        <v>119149</v>
      </c>
      <c r="H251" s="43" t="s">
        <v>330</v>
      </c>
      <c r="I251" s="44">
        <v>6</v>
      </c>
      <c r="J251" s="45"/>
      <c r="K251" s="45">
        <v>6</v>
      </c>
      <c r="L251" s="40">
        <f t="shared" ref="L251:L256" si="18">(K251-J251)</f>
        <v>6</v>
      </c>
    </row>
    <row r="252" spans="1:12" x14ac:dyDescent="0.25">
      <c r="A252" s="40">
        <v>256</v>
      </c>
      <c r="B252" s="41" t="s">
        <v>106</v>
      </c>
      <c r="C252" s="68">
        <v>1568</v>
      </c>
      <c r="D252" s="42">
        <v>57455</v>
      </c>
      <c r="E252" s="42">
        <v>111209</v>
      </c>
      <c r="F252" s="42">
        <v>118378</v>
      </c>
      <c r="G252" s="42">
        <f t="shared" si="17"/>
        <v>7169</v>
      </c>
      <c r="H252" s="43" t="s">
        <v>107</v>
      </c>
      <c r="I252" s="44">
        <v>2</v>
      </c>
      <c r="J252" s="45">
        <v>2</v>
      </c>
      <c r="K252" s="45">
        <v>2</v>
      </c>
      <c r="L252" s="40">
        <f t="shared" si="18"/>
        <v>0</v>
      </c>
    </row>
    <row r="253" spans="1:12" ht="30" x14ac:dyDescent="0.25">
      <c r="A253" s="40">
        <v>194</v>
      </c>
      <c r="B253" s="70" t="s">
        <v>744</v>
      </c>
      <c r="C253" s="68">
        <v>1894</v>
      </c>
      <c r="D253" s="42">
        <v>57982</v>
      </c>
      <c r="E253" s="42">
        <v>83810</v>
      </c>
      <c r="F253" s="42">
        <v>118320</v>
      </c>
      <c r="G253" s="42">
        <f t="shared" si="17"/>
        <v>34510</v>
      </c>
      <c r="H253" s="43" t="s">
        <v>745</v>
      </c>
      <c r="I253" s="44">
        <v>5</v>
      </c>
      <c r="J253" s="45">
        <v>6</v>
      </c>
      <c r="K253" s="45">
        <v>6</v>
      </c>
      <c r="L253" s="40">
        <f t="shared" si="18"/>
        <v>0</v>
      </c>
    </row>
    <row r="254" spans="1:12" x14ac:dyDescent="0.25">
      <c r="A254" s="40">
        <v>228</v>
      </c>
      <c r="B254" s="41" t="s">
        <v>169</v>
      </c>
      <c r="C254" s="68">
        <v>-102097</v>
      </c>
      <c r="D254" s="42">
        <v>61967</v>
      </c>
      <c r="E254" s="42">
        <v>114275</v>
      </c>
      <c r="F254" s="42">
        <v>115398</v>
      </c>
      <c r="G254" s="42">
        <f t="shared" si="17"/>
        <v>1123</v>
      </c>
      <c r="H254" s="43" t="s">
        <v>170</v>
      </c>
      <c r="I254" s="44">
        <v>3</v>
      </c>
      <c r="J254" s="45">
        <v>3</v>
      </c>
      <c r="K254" s="45">
        <v>2</v>
      </c>
      <c r="L254" s="40">
        <f t="shared" si="18"/>
        <v>-1</v>
      </c>
    </row>
    <row r="255" spans="1:12" ht="15.75" thickBot="1" x14ac:dyDescent="0.3">
      <c r="A255" s="48">
        <v>191</v>
      </c>
      <c r="B255" s="50" t="s">
        <v>727</v>
      </c>
      <c r="C255" s="69">
        <v>8133</v>
      </c>
      <c r="D255" s="52">
        <v>86698</v>
      </c>
      <c r="E255" s="52">
        <v>117725</v>
      </c>
      <c r="F255" s="52">
        <v>110231</v>
      </c>
      <c r="G255" s="52">
        <f t="shared" si="17"/>
        <v>-7494</v>
      </c>
      <c r="H255" s="58" t="s">
        <v>728</v>
      </c>
      <c r="I255" s="59">
        <v>5</v>
      </c>
      <c r="J255" s="60">
        <v>5</v>
      </c>
      <c r="K255" s="60">
        <v>4</v>
      </c>
      <c r="L255" s="48">
        <f t="shared" si="18"/>
        <v>-1</v>
      </c>
    </row>
    <row r="256" spans="1:12" ht="30" x14ac:dyDescent="0.25">
      <c r="A256" s="40">
        <v>293</v>
      </c>
      <c r="B256" s="70" t="s">
        <v>748</v>
      </c>
      <c r="C256" s="68">
        <v>42569</v>
      </c>
      <c r="D256" s="42">
        <v>61331</v>
      </c>
      <c r="E256" s="42">
        <v>88790</v>
      </c>
      <c r="F256" s="42">
        <v>109970</v>
      </c>
      <c r="G256" s="42">
        <f t="shared" si="17"/>
        <v>21180</v>
      </c>
      <c r="H256" s="43" t="s">
        <v>20</v>
      </c>
      <c r="I256" s="44">
        <v>2</v>
      </c>
      <c r="J256" s="45">
        <v>2</v>
      </c>
      <c r="K256" s="45">
        <v>2</v>
      </c>
      <c r="L256" s="40">
        <f t="shared" si="18"/>
        <v>0</v>
      </c>
    </row>
    <row r="257" spans="1:13" x14ac:dyDescent="0.25">
      <c r="A257" s="12">
        <v>303</v>
      </c>
      <c r="B257" s="18" t="s">
        <v>547</v>
      </c>
      <c r="C257" s="65">
        <v>-42756</v>
      </c>
      <c r="D257" s="32">
        <v>0</v>
      </c>
      <c r="E257" s="32">
        <v>0</v>
      </c>
      <c r="F257" s="32">
        <v>108828</v>
      </c>
      <c r="G257" s="32">
        <f t="shared" si="17"/>
        <v>108828</v>
      </c>
      <c r="H257" s="20" t="s">
        <v>548</v>
      </c>
      <c r="I257" s="19">
        <v>2</v>
      </c>
      <c r="J257" s="19"/>
      <c r="K257" s="19"/>
      <c r="L257" s="12"/>
    </row>
    <row r="258" spans="1:13" ht="15.75" thickBot="1" x14ac:dyDescent="0.3">
      <c r="A258" s="48">
        <v>213</v>
      </c>
      <c r="B258" s="50" t="s">
        <v>697</v>
      </c>
      <c r="C258" s="69">
        <v>6938</v>
      </c>
      <c r="D258" s="52">
        <v>63571</v>
      </c>
      <c r="E258" s="52">
        <v>82113</v>
      </c>
      <c r="F258" s="52">
        <v>107719</v>
      </c>
      <c r="G258" s="52">
        <f t="shared" si="17"/>
        <v>25606</v>
      </c>
      <c r="H258" s="58" t="s">
        <v>698</v>
      </c>
      <c r="I258" s="59">
        <v>4</v>
      </c>
      <c r="J258" s="60">
        <v>4</v>
      </c>
      <c r="K258" s="60">
        <v>4</v>
      </c>
      <c r="L258" s="48">
        <f t="shared" ref="L258:L304" si="19">(K258-J258)</f>
        <v>0</v>
      </c>
    </row>
    <row r="259" spans="1:13" x14ac:dyDescent="0.25">
      <c r="A259" s="40">
        <v>215</v>
      </c>
      <c r="B259" s="41" t="s">
        <v>414</v>
      </c>
      <c r="C259" s="68">
        <v>2465</v>
      </c>
      <c r="D259" s="42">
        <v>67319</v>
      </c>
      <c r="E259" s="42">
        <v>94981</v>
      </c>
      <c r="F259" s="42">
        <v>102448</v>
      </c>
      <c r="G259" s="42">
        <f t="shared" si="17"/>
        <v>7467</v>
      </c>
      <c r="H259" s="43" t="s">
        <v>415</v>
      </c>
      <c r="I259" s="44">
        <v>4</v>
      </c>
      <c r="J259" s="45">
        <v>4</v>
      </c>
      <c r="K259" s="45">
        <v>4</v>
      </c>
      <c r="L259" s="40">
        <f t="shared" si="19"/>
        <v>0</v>
      </c>
    </row>
    <row r="260" spans="1:13" x14ac:dyDescent="0.25">
      <c r="A260" s="40">
        <v>321</v>
      </c>
      <c r="B260" s="41" t="s">
        <v>347</v>
      </c>
      <c r="C260" s="68">
        <v>20969</v>
      </c>
      <c r="D260" s="42">
        <v>39224</v>
      </c>
      <c r="E260" s="42">
        <v>80527</v>
      </c>
      <c r="F260" s="42">
        <v>101215</v>
      </c>
      <c r="G260" s="42">
        <f t="shared" si="17"/>
        <v>20688</v>
      </c>
      <c r="H260" s="43" t="s">
        <v>64</v>
      </c>
      <c r="I260" s="44">
        <v>1</v>
      </c>
      <c r="J260" s="45">
        <v>1</v>
      </c>
      <c r="K260" s="45">
        <v>2</v>
      </c>
      <c r="L260" s="40">
        <f t="shared" si="19"/>
        <v>1</v>
      </c>
    </row>
    <row r="261" spans="1:13" ht="30" x14ac:dyDescent="0.25">
      <c r="A261" s="40">
        <v>295</v>
      </c>
      <c r="B261" s="70" t="s">
        <v>750</v>
      </c>
      <c r="C261" s="68">
        <v>0</v>
      </c>
      <c r="D261" s="42">
        <v>36822</v>
      </c>
      <c r="E261" s="42">
        <v>46537</v>
      </c>
      <c r="F261" s="42">
        <v>99880</v>
      </c>
      <c r="G261" s="42">
        <f t="shared" si="17"/>
        <v>53343</v>
      </c>
      <c r="H261" s="43" t="s">
        <v>751</v>
      </c>
      <c r="I261" s="44">
        <v>2</v>
      </c>
      <c r="J261" s="45">
        <v>2</v>
      </c>
      <c r="K261" s="45">
        <v>2</v>
      </c>
      <c r="L261" s="40">
        <f t="shared" si="19"/>
        <v>0</v>
      </c>
    </row>
    <row r="262" spans="1:13" ht="30" x14ac:dyDescent="0.25">
      <c r="A262" s="40">
        <v>174</v>
      </c>
      <c r="B262" s="70" t="s">
        <v>742</v>
      </c>
      <c r="C262" s="68">
        <v>864</v>
      </c>
      <c r="D262" s="42">
        <v>76420</v>
      </c>
      <c r="E262" s="42">
        <v>73440</v>
      </c>
      <c r="F262" s="42">
        <v>99550</v>
      </c>
      <c r="G262" s="42">
        <f t="shared" si="17"/>
        <v>26110</v>
      </c>
      <c r="H262" s="43" t="s">
        <v>743</v>
      </c>
      <c r="I262" s="44">
        <v>6</v>
      </c>
      <c r="J262" s="45">
        <v>6</v>
      </c>
      <c r="K262" s="45">
        <v>6</v>
      </c>
      <c r="L262" s="40">
        <f t="shared" si="19"/>
        <v>0</v>
      </c>
    </row>
    <row r="263" spans="1:13" ht="30" x14ac:dyDescent="0.25">
      <c r="A263" s="40">
        <v>252</v>
      </c>
      <c r="B263" s="70" t="s">
        <v>752</v>
      </c>
      <c r="C263" s="68">
        <v>4986</v>
      </c>
      <c r="D263" s="42">
        <v>68300</v>
      </c>
      <c r="E263" s="42">
        <v>62029</v>
      </c>
      <c r="F263" s="42">
        <v>98756</v>
      </c>
      <c r="G263" s="42">
        <f t="shared" si="17"/>
        <v>36727</v>
      </c>
      <c r="H263" s="43" t="s">
        <v>753</v>
      </c>
      <c r="I263" s="44">
        <v>3</v>
      </c>
      <c r="J263" s="45">
        <v>3</v>
      </c>
      <c r="K263" s="45">
        <v>4</v>
      </c>
      <c r="L263" s="40">
        <f t="shared" si="19"/>
        <v>1</v>
      </c>
    </row>
    <row r="264" spans="1:13" x14ac:dyDescent="0.25">
      <c r="A264" s="40">
        <v>183</v>
      </c>
      <c r="B264" s="41" t="s">
        <v>354</v>
      </c>
      <c r="C264" s="68">
        <v>1335</v>
      </c>
      <c r="D264" s="42">
        <v>132761</v>
      </c>
      <c r="E264" s="42">
        <v>141662</v>
      </c>
      <c r="F264" s="42">
        <v>98411</v>
      </c>
      <c r="G264" s="42">
        <f t="shared" si="17"/>
        <v>-43251</v>
      </c>
      <c r="H264" s="43" t="s">
        <v>56</v>
      </c>
      <c r="I264" s="44">
        <v>5</v>
      </c>
      <c r="J264" s="45">
        <v>4</v>
      </c>
      <c r="K264" s="45">
        <v>4</v>
      </c>
      <c r="L264" s="40">
        <f t="shared" si="19"/>
        <v>0</v>
      </c>
    </row>
    <row r="265" spans="1:13" x14ac:dyDescent="0.25">
      <c r="A265" s="40">
        <v>298</v>
      </c>
      <c r="B265" s="41" t="s">
        <v>4</v>
      </c>
      <c r="C265" s="68">
        <v>27712</v>
      </c>
      <c r="D265" s="42">
        <v>36988</v>
      </c>
      <c r="E265" s="42">
        <v>57586</v>
      </c>
      <c r="F265" s="42">
        <v>96061</v>
      </c>
      <c r="G265" s="42">
        <f t="shared" si="17"/>
        <v>38475</v>
      </c>
      <c r="H265" s="43" t="s">
        <v>5</v>
      </c>
      <c r="I265" s="44">
        <v>1</v>
      </c>
      <c r="J265" s="45">
        <v>1</v>
      </c>
      <c r="K265" s="45">
        <v>1</v>
      </c>
      <c r="L265" s="40">
        <f t="shared" si="19"/>
        <v>0</v>
      </c>
    </row>
    <row r="266" spans="1:13" ht="15.75" thickBot="1" x14ac:dyDescent="0.3">
      <c r="A266" s="48">
        <v>320</v>
      </c>
      <c r="B266" s="50" t="s">
        <v>321</v>
      </c>
      <c r="C266" s="69">
        <v>1953</v>
      </c>
      <c r="D266" s="52">
        <v>55433</v>
      </c>
      <c r="E266" s="52">
        <v>42094</v>
      </c>
      <c r="F266" s="52">
        <v>95943</v>
      </c>
      <c r="G266" s="52">
        <f t="shared" si="17"/>
        <v>53849</v>
      </c>
      <c r="H266" s="58" t="s">
        <v>322</v>
      </c>
      <c r="I266" s="59">
        <v>1</v>
      </c>
      <c r="J266" s="60">
        <v>0</v>
      </c>
      <c r="K266" s="60">
        <v>1</v>
      </c>
      <c r="L266" s="48">
        <f t="shared" si="19"/>
        <v>1</v>
      </c>
    </row>
    <row r="267" spans="1:13" x14ac:dyDescent="0.25">
      <c r="A267" s="40">
        <v>318</v>
      </c>
      <c r="B267" s="41" t="s">
        <v>311</v>
      </c>
      <c r="C267" s="68">
        <v>2044</v>
      </c>
      <c r="D267" s="42">
        <v>64712</v>
      </c>
      <c r="E267" s="42">
        <v>72947</v>
      </c>
      <c r="F267" s="42">
        <v>95439</v>
      </c>
      <c r="G267" s="42">
        <f t="shared" si="17"/>
        <v>22492</v>
      </c>
      <c r="H267" s="43" t="s">
        <v>312</v>
      </c>
      <c r="I267" s="44">
        <v>1</v>
      </c>
      <c r="J267" s="45">
        <v>1</v>
      </c>
      <c r="K267" s="45">
        <v>2</v>
      </c>
      <c r="L267" s="40">
        <f t="shared" si="19"/>
        <v>1</v>
      </c>
    </row>
    <row r="268" spans="1:13" x14ac:dyDescent="0.25">
      <c r="A268" s="40">
        <v>238</v>
      </c>
      <c r="B268" s="41" t="s">
        <v>516</v>
      </c>
      <c r="C268" s="68">
        <v>11567</v>
      </c>
      <c r="D268" s="42">
        <v>98320</v>
      </c>
      <c r="E268" s="42">
        <v>116936</v>
      </c>
      <c r="F268" s="42">
        <v>95066</v>
      </c>
      <c r="G268" s="42">
        <f t="shared" si="17"/>
        <v>-21870</v>
      </c>
      <c r="H268" s="43" t="s">
        <v>517</v>
      </c>
      <c r="I268" s="44">
        <v>3</v>
      </c>
      <c r="J268" s="45">
        <v>4</v>
      </c>
      <c r="K268" s="45">
        <v>3</v>
      </c>
      <c r="L268" s="40">
        <f t="shared" si="19"/>
        <v>-1</v>
      </c>
    </row>
    <row r="269" spans="1:13" x14ac:dyDescent="0.25">
      <c r="A269" s="40">
        <v>288</v>
      </c>
      <c r="B269" s="41" t="s">
        <v>718</v>
      </c>
      <c r="C269" s="68">
        <v>18081</v>
      </c>
      <c r="D269" s="42">
        <v>65785</v>
      </c>
      <c r="E269" s="42">
        <v>75746</v>
      </c>
      <c r="F269" s="42">
        <v>94020</v>
      </c>
      <c r="G269" s="42">
        <f t="shared" si="17"/>
        <v>18274</v>
      </c>
      <c r="H269" s="43" t="s">
        <v>719</v>
      </c>
      <c r="I269" s="44">
        <v>2</v>
      </c>
      <c r="J269" s="45">
        <v>2</v>
      </c>
      <c r="K269" s="45">
        <v>2</v>
      </c>
      <c r="L269" s="40">
        <f t="shared" si="19"/>
        <v>0</v>
      </c>
      <c r="M269">
        <v>2</v>
      </c>
    </row>
    <row r="270" spans="1:13" ht="15.75" thickBot="1" x14ac:dyDescent="0.3">
      <c r="A270" s="48">
        <v>266</v>
      </c>
      <c r="B270" s="50" t="s">
        <v>300</v>
      </c>
      <c r="C270" s="69">
        <v>-11838</v>
      </c>
      <c r="D270" s="52">
        <v>74420</v>
      </c>
      <c r="E270" s="52">
        <v>42332</v>
      </c>
      <c r="F270" s="52">
        <v>90469</v>
      </c>
      <c r="G270" s="52">
        <f t="shared" si="17"/>
        <v>48137</v>
      </c>
      <c r="H270" s="58" t="s">
        <v>301</v>
      </c>
      <c r="I270" s="59">
        <v>2</v>
      </c>
      <c r="J270" s="60">
        <v>2</v>
      </c>
      <c r="K270" s="60">
        <v>3</v>
      </c>
      <c r="L270" s="48">
        <f t="shared" si="19"/>
        <v>1</v>
      </c>
    </row>
    <row r="271" spans="1:13" x14ac:dyDescent="0.25">
      <c r="A271" s="12">
        <v>113</v>
      </c>
      <c r="B271" s="18" t="s">
        <v>267</v>
      </c>
      <c r="C271" s="65">
        <v>4922</v>
      </c>
      <c r="D271" s="32">
        <v>167262</v>
      </c>
      <c r="E271" s="32">
        <v>91576</v>
      </c>
      <c r="F271" s="32">
        <v>89307</v>
      </c>
      <c r="G271" s="32">
        <f t="shared" si="17"/>
        <v>-2269</v>
      </c>
      <c r="H271" s="20" t="s">
        <v>268</v>
      </c>
      <c r="I271" s="19">
        <v>10</v>
      </c>
      <c r="J271" s="36">
        <v>3</v>
      </c>
      <c r="K271" s="36">
        <v>2</v>
      </c>
      <c r="L271" s="12">
        <f t="shared" si="19"/>
        <v>-1</v>
      </c>
    </row>
    <row r="272" spans="1:13" ht="30" x14ac:dyDescent="0.25">
      <c r="A272" s="40">
        <v>217</v>
      </c>
      <c r="B272" s="70" t="s">
        <v>754</v>
      </c>
      <c r="C272" s="68">
        <v>943</v>
      </c>
      <c r="D272" s="42">
        <v>77100</v>
      </c>
      <c r="E272" s="42">
        <v>79620</v>
      </c>
      <c r="F272" s="42">
        <v>89118</v>
      </c>
      <c r="G272" s="42">
        <f t="shared" si="17"/>
        <v>9498</v>
      </c>
      <c r="H272" s="43" t="s">
        <v>755</v>
      </c>
      <c r="I272" s="44">
        <v>4</v>
      </c>
      <c r="J272" s="45">
        <v>3</v>
      </c>
      <c r="K272" s="45">
        <v>4</v>
      </c>
      <c r="L272" s="40">
        <f t="shared" si="19"/>
        <v>1</v>
      </c>
    </row>
    <row r="273" spans="1:12" x14ac:dyDescent="0.25">
      <c r="A273" s="40">
        <v>208</v>
      </c>
      <c r="B273" s="41" t="s">
        <v>567</v>
      </c>
      <c r="C273" s="68">
        <v>7218</v>
      </c>
      <c r="D273" s="42">
        <v>74092</v>
      </c>
      <c r="E273" s="42">
        <v>64140</v>
      </c>
      <c r="F273" s="42">
        <v>86793</v>
      </c>
      <c r="G273" s="42">
        <f t="shared" si="17"/>
        <v>22653</v>
      </c>
      <c r="H273" s="43" t="s">
        <v>568</v>
      </c>
      <c r="I273" s="44">
        <v>4</v>
      </c>
      <c r="J273" s="45">
        <v>4</v>
      </c>
      <c r="K273" s="45">
        <v>4</v>
      </c>
      <c r="L273" s="40">
        <f t="shared" si="19"/>
        <v>0</v>
      </c>
    </row>
    <row r="274" spans="1:12" x14ac:dyDescent="0.25">
      <c r="A274" s="40">
        <v>235</v>
      </c>
      <c r="B274" s="41" t="s">
        <v>413</v>
      </c>
      <c r="C274" s="68">
        <v>1173</v>
      </c>
      <c r="D274" s="42">
        <v>76781</v>
      </c>
      <c r="E274" s="42">
        <v>61946</v>
      </c>
      <c r="F274" s="42">
        <v>86324</v>
      </c>
      <c r="G274" s="42">
        <f t="shared" si="17"/>
        <v>24378</v>
      </c>
      <c r="H274" s="43" t="s">
        <v>97</v>
      </c>
      <c r="I274" s="44">
        <v>3</v>
      </c>
      <c r="J274" s="45">
        <v>3</v>
      </c>
      <c r="K274" s="45">
        <v>3</v>
      </c>
      <c r="L274" s="40">
        <f t="shared" si="19"/>
        <v>0</v>
      </c>
    </row>
    <row r="275" spans="1:12" x14ac:dyDescent="0.25">
      <c r="A275" s="40">
        <v>200</v>
      </c>
      <c r="B275" s="41" t="s">
        <v>154</v>
      </c>
      <c r="C275" s="68">
        <v>10333</v>
      </c>
      <c r="D275" s="42">
        <v>81014</v>
      </c>
      <c r="E275" s="42">
        <v>87776</v>
      </c>
      <c r="F275" s="42">
        <v>81322</v>
      </c>
      <c r="G275" s="42">
        <f t="shared" si="17"/>
        <v>-6454</v>
      </c>
      <c r="H275" s="43" t="s">
        <v>113</v>
      </c>
      <c r="I275" s="44">
        <v>4</v>
      </c>
      <c r="J275" s="45">
        <v>4</v>
      </c>
      <c r="K275" s="45">
        <v>3</v>
      </c>
      <c r="L275" s="40">
        <f t="shared" si="19"/>
        <v>-1</v>
      </c>
    </row>
    <row r="276" spans="1:12" x14ac:dyDescent="0.25">
      <c r="A276" s="40">
        <v>254</v>
      </c>
      <c r="B276" s="41" t="s">
        <v>68</v>
      </c>
      <c r="C276" s="68">
        <v>40231</v>
      </c>
      <c r="D276" s="42">
        <v>83504</v>
      </c>
      <c r="E276" s="42">
        <v>83485</v>
      </c>
      <c r="F276" s="42">
        <v>80827</v>
      </c>
      <c r="G276" s="42">
        <f t="shared" si="17"/>
        <v>-2658</v>
      </c>
      <c r="H276" s="43" t="s">
        <v>69</v>
      </c>
      <c r="I276" s="44">
        <v>2</v>
      </c>
      <c r="J276" s="45">
        <v>1</v>
      </c>
      <c r="K276" s="45">
        <v>1</v>
      </c>
      <c r="L276" s="40">
        <f t="shared" si="19"/>
        <v>0</v>
      </c>
    </row>
    <row r="277" spans="1:12" x14ac:dyDescent="0.25">
      <c r="A277" s="40">
        <v>287</v>
      </c>
      <c r="B277" s="41" t="s">
        <v>713</v>
      </c>
      <c r="C277" s="68">
        <v>21918</v>
      </c>
      <c r="D277" s="42">
        <v>82470</v>
      </c>
      <c r="E277" s="42">
        <v>80617</v>
      </c>
      <c r="F277" s="42">
        <v>80131</v>
      </c>
      <c r="G277" s="42">
        <f t="shared" si="17"/>
        <v>-486</v>
      </c>
      <c r="H277" s="43" t="s">
        <v>714</v>
      </c>
      <c r="I277" s="44">
        <v>2</v>
      </c>
      <c r="J277" s="45">
        <v>2</v>
      </c>
      <c r="K277" s="45">
        <v>2</v>
      </c>
      <c r="L277" s="40">
        <f t="shared" si="19"/>
        <v>0</v>
      </c>
    </row>
    <row r="278" spans="1:12" ht="30" x14ac:dyDescent="0.25">
      <c r="A278" s="40">
        <v>296</v>
      </c>
      <c r="B278" s="70" t="s">
        <v>758</v>
      </c>
      <c r="C278" s="68">
        <v>0</v>
      </c>
      <c r="D278" s="42">
        <v>49173</v>
      </c>
      <c r="E278" s="42">
        <v>51309</v>
      </c>
      <c r="F278" s="42">
        <v>76950</v>
      </c>
      <c r="G278" s="42">
        <f t="shared" si="17"/>
        <v>25641</v>
      </c>
      <c r="H278" s="43" t="s">
        <v>759</v>
      </c>
      <c r="I278" s="44">
        <v>2</v>
      </c>
      <c r="J278" s="45">
        <v>3</v>
      </c>
      <c r="K278" s="45">
        <v>3</v>
      </c>
      <c r="L278" s="40">
        <f t="shared" si="19"/>
        <v>0</v>
      </c>
    </row>
    <row r="279" spans="1:12" x14ac:dyDescent="0.25">
      <c r="A279" s="40">
        <v>281</v>
      </c>
      <c r="B279" s="41" t="s">
        <v>622</v>
      </c>
      <c r="C279" s="68">
        <v>14817</v>
      </c>
      <c r="D279" s="42">
        <v>32774</v>
      </c>
      <c r="E279" s="42">
        <v>67849</v>
      </c>
      <c r="F279" s="42">
        <v>75486</v>
      </c>
      <c r="G279" s="42">
        <f t="shared" si="17"/>
        <v>7637</v>
      </c>
      <c r="H279" s="43" t="s">
        <v>623</v>
      </c>
      <c r="I279" s="44">
        <v>2</v>
      </c>
      <c r="J279" s="45">
        <v>2</v>
      </c>
      <c r="K279" s="45">
        <v>2</v>
      </c>
      <c r="L279" s="40">
        <f t="shared" si="19"/>
        <v>0</v>
      </c>
    </row>
    <row r="280" spans="1:12" ht="15.75" thickBot="1" x14ac:dyDescent="0.3">
      <c r="A280" s="48">
        <v>317</v>
      </c>
      <c r="B280" s="50" t="s">
        <v>242</v>
      </c>
      <c r="C280" s="69">
        <v>-3689</v>
      </c>
      <c r="D280" s="52">
        <v>57329</v>
      </c>
      <c r="E280" s="52">
        <v>69197</v>
      </c>
      <c r="F280" s="52">
        <v>75449</v>
      </c>
      <c r="G280" s="52">
        <f t="shared" si="17"/>
        <v>6252</v>
      </c>
      <c r="H280" s="58" t="s">
        <v>243</v>
      </c>
      <c r="I280" s="59">
        <v>1</v>
      </c>
      <c r="J280" s="60">
        <v>1</v>
      </c>
      <c r="K280" s="60">
        <v>1</v>
      </c>
      <c r="L280" s="48">
        <f t="shared" si="19"/>
        <v>0</v>
      </c>
    </row>
    <row r="281" spans="1:12" x14ac:dyDescent="0.25">
      <c r="A281" s="40">
        <v>311</v>
      </c>
      <c r="B281" s="41" t="s">
        <v>182</v>
      </c>
      <c r="C281" s="68">
        <v>39059</v>
      </c>
      <c r="D281" s="42">
        <v>33037</v>
      </c>
      <c r="E281" s="42">
        <v>184625</v>
      </c>
      <c r="F281" s="42">
        <v>71860</v>
      </c>
      <c r="G281" s="42">
        <f t="shared" si="17"/>
        <v>-112765</v>
      </c>
      <c r="H281" s="43" t="s">
        <v>183</v>
      </c>
      <c r="I281" s="44">
        <v>1</v>
      </c>
      <c r="J281" s="45">
        <v>2</v>
      </c>
      <c r="K281" s="45">
        <v>0</v>
      </c>
      <c r="L281" s="40">
        <f t="shared" si="19"/>
        <v>-2</v>
      </c>
    </row>
    <row r="282" spans="1:12" x14ac:dyDescent="0.25">
      <c r="A282" s="40">
        <v>329</v>
      </c>
      <c r="B282" s="41" t="s">
        <v>545</v>
      </c>
      <c r="C282" s="68">
        <v>-6939</v>
      </c>
      <c r="D282" s="42">
        <v>69795</v>
      </c>
      <c r="E282" s="42">
        <v>60939</v>
      </c>
      <c r="F282" s="42">
        <v>66938</v>
      </c>
      <c r="G282" s="42">
        <f t="shared" si="17"/>
        <v>5999</v>
      </c>
      <c r="H282" s="43" t="s">
        <v>546</v>
      </c>
      <c r="I282" s="44">
        <v>1</v>
      </c>
      <c r="J282" s="45"/>
      <c r="K282" s="45"/>
      <c r="L282" s="40">
        <f t="shared" si="19"/>
        <v>0</v>
      </c>
    </row>
    <row r="283" spans="1:12" x14ac:dyDescent="0.25">
      <c r="A283" s="40">
        <v>339</v>
      </c>
      <c r="B283" s="41" t="s">
        <v>684</v>
      </c>
      <c r="C283" s="68">
        <v>1866</v>
      </c>
      <c r="D283" s="42">
        <v>42064</v>
      </c>
      <c r="E283" s="42">
        <v>49739</v>
      </c>
      <c r="F283" s="42">
        <v>65673</v>
      </c>
      <c r="G283" s="42">
        <f t="shared" ref="G283:G314" si="20">(F283-E283)</f>
        <v>15934</v>
      </c>
      <c r="H283" s="43" t="s">
        <v>67</v>
      </c>
      <c r="I283" s="44">
        <v>1</v>
      </c>
      <c r="J283" s="45">
        <v>0</v>
      </c>
      <c r="K283" s="45">
        <v>1</v>
      </c>
      <c r="L283" s="40">
        <f t="shared" si="19"/>
        <v>1</v>
      </c>
    </row>
    <row r="284" spans="1:12" x14ac:dyDescent="0.25">
      <c r="A284" s="40">
        <v>274</v>
      </c>
      <c r="B284" s="41" t="s">
        <v>529</v>
      </c>
      <c r="C284" s="68">
        <v>7582</v>
      </c>
      <c r="D284" s="42">
        <v>65690</v>
      </c>
      <c r="E284" s="42">
        <v>66617</v>
      </c>
      <c r="F284" s="42">
        <v>65227</v>
      </c>
      <c r="G284" s="42">
        <f t="shared" si="20"/>
        <v>-1390</v>
      </c>
      <c r="H284" s="43" t="s">
        <v>530</v>
      </c>
      <c r="I284" s="44">
        <v>2</v>
      </c>
      <c r="J284" s="45">
        <v>3</v>
      </c>
      <c r="K284" s="45">
        <v>3</v>
      </c>
      <c r="L284" s="40">
        <f t="shared" si="19"/>
        <v>0</v>
      </c>
    </row>
    <row r="285" spans="1:12" x14ac:dyDescent="0.25">
      <c r="A285" s="40">
        <v>244</v>
      </c>
      <c r="B285" s="41" t="s">
        <v>582</v>
      </c>
      <c r="C285" s="68">
        <v>867</v>
      </c>
      <c r="D285" s="42">
        <v>26551</v>
      </c>
      <c r="E285" s="42">
        <v>64918</v>
      </c>
      <c r="F285" s="42">
        <v>65138</v>
      </c>
      <c r="G285" s="42">
        <f t="shared" si="20"/>
        <v>220</v>
      </c>
      <c r="H285" s="43" t="s">
        <v>344</v>
      </c>
      <c r="I285" s="44">
        <v>3</v>
      </c>
      <c r="J285" s="45">
        <v>3</v>
      </c>
      <c r="K285" s="45">
        <v>3</v>
      </c>
      <c r="L285" s="40">
        <f t="shared" si="19"/>
        <v>0</v>
      </c>
    </row>
    <row r="286" spans="1:12" ht="30" x14ac:dyDescent="0.25">
      <c r="A286" s="40">
        <v>289</v>
      </c>
      <c r="B286" s="70" t="s">
        <v>720</v>
      </c>
      <c r="C286" s="68">
        <v>19101</v>
      </c>
      <c r="D286" s="42">
        <v>56925</v>
      </c>
      <c r="E286" s="42">
        <v>62616</v>
      </c>
      <c r="F286" s="42">
        <v>62000</v>
      </c>
      <c r="G286" s="42">
        <f t="shared" si="20"/>
        <v>-616</v>
      </c>
      <c r="H286" s="43" t="s">
        <v>721</v>
      </c>
      <c r="I286" s="44">
        <v>2</v>
      </c>
      <c r="J286" s="45">
        <v>1</v>
      </c>
      <c r="K286" s="45">
        <v>1</v>
      </c>
      <c r="L286" s="40">
        <f t="shared" si="19"/>
        <v>0</v>
      </c>
    </row>
    <row r="287" spans="1:12" x14ac:dyDescent="0.25">
      <c r="A287" s="40">
        <v>206</v>
      </c>
      <c r="B287" s="41" t="s">
        <v>216</v>
      </c>
      <c r="C287" s="68">
        <v>-8630</v>
      </c>
      <c r="D287" s="42">
        <v>95426</v>
      </c>
      <c r="E287" s="42">
        <v>62483</v>
      </c>
      <c r="F287" s="42">
        <v>61415</v>
      </c>
      <c r="G287" s="42">
        <f t="shared" si="20"/>
        <v>-1068</v>
      </c>
      <c r="H287" s="43" t="s">
        <v>217</v>
      </c>
      <c r="I287" s="44">
        <v>4</v>
      </c>
      <c r="J287" s="45">
        <v>4</v>
      </c>
      <c r="K287" s="45">
        <v>4</v>
      </c>
      <c r="L287" s="40">
        <f t="shared" si="19"/>
        <v>0</v>
      </c>
    </row>
    <row r="288" spans="1:12" x14ac:dyDescent="0.25">
      <c r="A288" s="40">
        <v>264</v>
      </c>
      <c r="B288" s="41" t="s">
        <v>278</v>
      </c>
      <c r="C288" s="68">
        <v>14274</v>
      </c>
      <c r="D288" s="42">
        <v>75495</v>
      </c>
      <c r="E288" s="42">
        <v>64040</v>
      </c>
      <c r="F288" s="42">
        <v>59710</v>
      </c>
      <c r="G288" s="42">
        <f t="shared" si="20"/>
        <v>-4330</v>
      </c>
      <c r="H288" s="43" t="s">
        <v>279</v>
      </c>
      <c r="I288" s="44">
        <v>2</v>
      </c>
      <c r="J288" s="45">
        <v>2</v>
      </c>
      <c r="K288" s="45">
        <v>2</v>
      </c>
      <c r="L288" s="40">
        <f t="shared" si="19"/>
        <v>0</v>
      </c>
    </row>
    <row r="289" spans="1:12" x14ac:dyDescent="0.25">
      <c r="A289" s="40">
        <v>300</v>
      </c>
      <c r="B289" s="41" t="s">
        <v>53</v>
      </c>
      <c r="C289" s="68">
        <v>5239</v>
      </c>
      <c r="D289" s="42">
        <v>43472</v>
      </c>
      <c r="E289" s="42">
        <v>50247</v>
      </c>
      <c r="F289" s="42">
        <v>59121</v>
      </c>
      <c r="G289" s="42">
        <f t="shared" si="20"/>
        <v>8874</v>
      </c>
      <c r="H289" s="43" t="s">
        <v>54</v>
      </c>
      <c r="I289" s="44">
        <v>1</v>
      </c>
      <c r="J289" s="45">
        <v>1</v>
      </c>
      <c r="K289" s="45">
        <v>1</v>
      </c>
      <c r="L289" s="40">
        <f t="shared" si="19"/>
        <v>0</v>
      </c>
    </row>
    <row r="290" spans="1:12" x14ac:dyDescent="0.25">
      <c r="A290" s="40">
        <v>219</v>
      </c>
      <c r="B290" s="41" t="s">
        <v>21</v>
      </c>
      <c r="C290" s="68">
        <v>-116017</v>
      </c>
      <c r="D290" s="42">
        <v>1169003</v>
      </c>
      <c r="E290" s="42">
        <v>279162</v>
      </c>
      <c r="F290" s="42">
        <v>57171</v>
      </c>
      <c r="G290" s="42">
        <f t="shared" si="20"/>
        <v>-221991</v>
      </c>
      <c r="H290" s="43" t="s">
        <v>22</v>
      </c>
      <c r="I290" s="44">
        <v>3</v>
      </c>
      <c r="J290" s="45">
        <v>2</v>
      </c>
      <c r="K290" s="45">
        <v>2</v>
      </c>
      <c r="L290" s="40">
        <f t="shared" si="19"/>
        <v>0</v>
      </c>
    </row>
    <row r="291" spans="1:12" ht="15.75" thickBot="1" x14ac:dyDescent="0.3">
      <c r="A291" s="48">
        <v>195</v>
      </c>
      <c r="B291" s="50" t="s">
        <v>761</v>
      </c>
      <c r="C291" s="69">
        <v>1107</v>
      </c>
      <c r="D291" s="52">
        <v>49991</v>
      </c>
      <c r="E291" s="52">
        <v>55919</v>
      </c>
      <c r="F291" s="52">
        <v>55970</v>
      </c>
      <c r="G291" s="52">
        <f t="shared" si="20"/>
        <v>51</v>
      </c>
      <c r="H291" s="58" t="s">
        <v>762</v>
      </c>
      <c r="I291" s="59">
        <v>5</v>
      </c>
      <c r="J291" s="60">
        <v>4</v>
      </c>
      <c r="K291" s="60">
        <v>3</v>
      </c>
      <c r="L291" s="48">
        <f t="shared" si="19"/>
        <v>-1</v>
      </c>
    </row>
    <row r="292" spans="1:12" ht="30" x14ac:dyDescent="0.25">
      <c r="A292" s="40">
        <v>297</v>
      </c>
      <c r="B292" s="70" t="s">
        <v>760</v>
      </c>
      <c r="C292" s="68">
        <v>397</v>
      </c>
      <c r="D292" s="42">
        <v>12310</v>
      </c>
      <c r="E292" s="42">
        <v>50100</v>
      </c>
      <c r="F292" s="42">
        <v>53860</v>
      </c>
      <c r="G292" s="42">
        <f t="shared" si="20"/>
        <v>3760</v>
      </c>
      <c r="H292" s="43" t="s">
        <v>691</v>
      </c>
      <c r="I292" s="44">
        <v>2</v>
      </c>
      <c r="J292" s="45">
        <v>2</v>
      </c>
      <c r="K292" s="45">
        <v>2</v>
      </c>
      <c r="L292" s="40">
        <f t="shared" si="19"/>
        <v>0</v>
      </c>
    </row>
    <row r="293" spans="1:12" ht="15.75" thickBot="1" x14ac:dyDescent="0.3">
      <c r="A293" s="48">
        <v>316</v>
      </c>
      <c r="B293" s="50" t="s">
        <v>235</v>
      </c>
      <c r="C293" s="69">
        <v>319</v>
      </c>
      <c r="D293" s="52">
        <v>12</v>
      </c>
      <c r="E293" s="52">
        <v>443857</v>
      </c>
      <c r="F293" s="52">
        <v>53379</v>
      </c>
      <c r="G293" s="52">
        <f t="shared" si="20"/>
        <v>-390478</v>
      </c>
      <c r="H293" s="58" t="s">
        <v>236</v>
      </c>
      <c r="I293" s="59">
        <v>1</v>
      </c>
      <c r="J293" s="60">
        <v>1</v>
      </c>
      <c r="K293" s="60">
        <v>1</v>
      </c>
      <c r="L293" s="48">
        <f t="shared" si="19"/>
        <v>0</v>
      </c>
    </row>
    <row r="294" spans="1:12" ht="15.75" thickBot="1" x14ac:dyDescent="0.3">
      <c r="A294" s="48">
        <v>249</v>
      </c>
      <c r="B294" s="50" t="s">
        <v>709</v>
      </c>
      <c r="C294" s="69">
        <v>979</v>
      </c>
      <c r="D294" s="52">
        <v>36932</v>
      </c>
      <c r="E294" s="52">
        <v>39810</v>
      </c>
      <c r="F294" s="52">
        <v>52090</v>
      </c>
      <c r="G294" s="52">
        <f t="shared" si="20"/>
        <v>12280</v>
      </c>
      <c r="H294" s="58" t="s">
        <v>710</v>
      </c>
      <c r="I294" s="59">
        <v>3</v>
      </c>
      <c r="J294" s="60">
        <v>3</v>
      </c>
      <c r="K294" s="60">
        <v>3</v>
      </c>
      <c r="L294" s="48">
        <f t="shared" si="19"/>
        <v>0</v>
      </c>
    </row>
    <row r="295" spans="1:12" ht="15.75" thickBot="1" x14ac:dyDescent="0.3">
      <c r="A295" s="48">
        <v>231</v>
      </c>
      <c r="B295" s="50" t="s">
        <v>284</v>
      </c>
      <c r="C295" s="69">
        <v>-6832</v>
      </c>
      <c r="D295" s="52">
        <v>42737</v>
      </c>
      <c r="E295" s="52">
        <v>43952</v>
      </c>
      <c r="F295" s="52">
        <v>48984</v>
      </c>
      <c r="G295" s="52">
        <f t="shared" si="20"/>
        <v>5032</v>
      </c>
      <c r="H295" s="58" t="s">
        <v>285</v>
      </c>
      <c r="I295" s="59">
        <v>3</v>
      </c>
      <c r="J295" s="60"/>
      <c r="K295" s="60"/>
      <c r="L295" s="48">
        <f t="shared" si="19"/>
        <v>0</v>
      </c>
    </row>
    <row r="296" spans="1:12" x14ac:dyDescent="0.25">
      <c r="A296" s="40">
        <v>327</v>
      </c>
      <c r="B296" s="41" t="s">
        <v>470</v>
      </c>
      <c r="C296" s="68">
        <v>1120</v>
      </c>
      <c r="D296" s="42">
        <v>142799</v>
      </c>
      <c r="E296" s="42">
        <v>81582</v>
      </c>
      <c r="F296" s="42">
        <v>48965</v>
      </c>
      <c r="G296" s="42">
        <f t="shared" si="20"/>
        <v>-32617</v>
      </c>
      <c r="H296" s="43" t="s">
        <v>471</v>
      </c>
      <c r="I296" s="44">
        <v>1</v>
      </c>
      <c r="J296" s="45">
        <v>1</v>
      </c>
      <c r="K296" s="45">
        <v>1</v>
      </c>
      <c r="L296" s="40">
        <f t="shared" si="19"/>
        <v>0</v>
      </c>
    </row>
    <row r="297" spans="1:12" x14ac:dyDescent="0.25">
      <c r="A297" s="40">
        <v>315</v>
      </c>
      <c r="B297" s="41" t="s">
        <v>231</v>
      </c>
      <c r="C297" s="68">
        <v>24424</v>
      </c>
      <c r="D297" s="42">
        <v>43886</v>
      </c>
      <c r="E297" s="42">
        <v>13957</v>
      </c>
      <c r="F297" s="42">
        <v>47168</v>
      </c>
      <c r="G297" s="42">
        <f t="shared" si="20"/>
        <v>33211</v>
      </c>
      <c r="H297" s="43" t="s">
        <v>111</v>
      </c>
      <c r="I297" s="44">
        <v>1</v>
      </c>
      <c r="J297" s="45">
        <v>1</v>
      </c>
      <c r="K297" s="45">
        <v>1</v>
      </c>
      <c r="L297" s="40">
        <f t="shared" si="19"/>
        <v>0</v>
      </c>
    </row>
    <row r="298" spans="1:12" x14ac:dyDescent="0.25">
      <c r="A298" s="40">
        <v>259</v>
      </c>
      <c r="B298" s="41" t="s">
        <v>145</v>
      </c>
      <c r="C298" s="68">
        <v>5675</v>
      </c>
      <c r="D298" s="42">
        <v>37484</v>
      </c>
      <c r="E298" s="42">
        <v>34266</v>
      </c>
      <c r="F298" s="42">
        <v>45934</v>
      </c>
      <c r="G298" s="42">
        <f t="shared" si="20"/>
        <v>11668</v>
      </c>
      <c r="H298" s="43" t="s">
        <v>146</v>
      </c>
      <c r="I298" s="44">
        <v>2</v>
      </c>
      <c r="J298" s="45">
        <v>2</v>
      </c>
      <c r="K298" s="45">
        <v>2</v>
      </c>
      <c r="L298" s="40">
        <f t="shared" si="19"/>
        <v>0</v>
      </c>
    </row>
    <row r="299" spans="1:12" x14ac:dyDescent="0.25">
      <c r="A299" s="40">
        <v>276</v>
      </c>
      <c r="B299" s="41" t="s">
        <v>543</v>
      </c>
      <c r="C299" s="68">
        <v>-2060</v>
      </c>
      <c r="D299" s="42">
        <v>39863</v>
      </c>
      <c r="E299" s="42">
        <v>44930</v>
      </c>
      <c r="F299" s="42">
        <v>43888</v>
      </c>
      <c r="G299" s="42">
        <f t="shared" si="20"/>
        <v>-1042</v>
      </c>
      <c r="H299" s="43" t="s">
        <v>544</v>
      </c>
      <c r="I299" s="44">
        <v>2</v>
      </c>
      <c r="J299" s="45">
        <v>2</v>
      </c>
      <c r="K299" s="45">
        <v>2</v>
      </c>
      <c r="L299" s="40">
        <f t="shared" si="19"/>
        <v>0</v>
      </c>
    </row>
    <row r="300" spans="1:12" x14ac:dyDescent="0.25">
      <c r="A300" s="40">
        <v>331</v>
      </c>
      <c r="B300" s="41" t="s">
        <v>558</v>
      </c>
      <c r="C300" s="68">
        <v>12621</v>
      </c>
      <c r="D300" s="42">
        <v>24996</v>
      </c>
      <c r="E300" s="42">
        <v>33170</v>
      </c>
      <c r="F300" s="42">
        <v>43217</v>
      </c>
      <c r="G300" s="42">
        <f t="shared" si="20"/>
        <v>10047</v>
      </c>
      <c r="H300" s="43" t="s">
        <v>559</v>
      </c>
      <c r="I300" s="44">
        <v>1</v>
      </c>
      <c r="J300" s="45">
        <v>1</v>
      </c>
      <c r="K300" s="45">
        <v>1</v>
      </c>
      <c r="L300" s="40">
        <f t="shared" si="19"/>
        <v>0</v>
      </c>
    </row>
    <row r="301" spans="1:12" ht="30" x14ac:dyDescent="0.25">
      <c r="A301" s="40">
        <v>294</v>
      </c>
      <c r="B301" s="70" t="s">
        <v>749</v>
      </c>
      <c r="C301" s="68">
        <v>-1149</v>
      </c>
      <c r="D301" s="42">
        <v>16560</v>
      </c>
      <c r="E301" s="42">
        <v>39320</v>
      </c>
      <c r="F301" s="42">
        <v>37746</v>
      </c>
      <c r="G301" s="42">
        <f t="shared" si="20"/>
        <v>-1574</v>
      </c>
      <c r="H301" s="43" t="s">
        <v>691</v>
      </c>
      <c r="I301" s="44">
        <v>2</v>
      </c>
      <c r="J301" s="45">
        <v>2</v>
      </c>
      <c r="K301" s="45">
        <v>3</v>
      </c>
      <c r="L301" s="40">
        <f t="shared" si="19"/>
        <v>1</v>
      </c>
    </row>
    <row r="302" spans="1:12" x14ac:dyDescent="0.25">
      <c r="A302" s="40">
        <v>285</v>
      </c>
      <c r="B302" s="41" t="s">
        <v>700</v>
      </c>
      <c r="C302" s="68">
        <v>731</v>
      </c>
      <c r="D302" s="42">
        <v>28789</v>
      </c>
      <c r="E302" s="42">
        <v>30915</v>
      </c>
      <c r="F302" s="42">
        <v>37715</v>
      </c>
      <c r="G302" s="42">
        <f t="shared" si="20"/>
        <v>6800</v>
      </c>
      <c r="H302" s="43" t="s">
        <v>701</v>
      </c>
      <c r="I302" s="44">
        <v>2</v>
      </c>
      <c r="J302" s="45">
        <v>2</v>
      </c>
      <c r="K302" s="45">
        <v>2</v>
      </c>
      <c r="L302" s="40">
        <f t="shared" si="19"/>
        <v>0</v>
      </c>
    </row>
    <row r="303" spans="1:12" x14ac:dyDescent="0.25">
      <c r="A303" s="40">
        <v>291</v>
      </c>
      <c r="B303" s="41" t="s">
        <v>725</v>
      </c>
      <c r="C303" s="68">
        <v>1624</v>
      </c>
      <c r="D303" s="42">
        <v>27730</v>
      </c>
      <c r="E303" s="42">
        <v>49025</v>
      </c>
      <c r="F303" s="42">
        <v>37691</v>
      </c>
      <c r="G303" s="42">
        <f t="shared" si="20"/>
        <v>-11334</v>
      </c>
      <c r="H303" s="43" t="s">
        <v>726</v>
      </c>
      <c r="I303" s="44">
        <v>2</v>
      </c>
      <c r="J303" s="45">
        <v>2</v>
      </c>
      <c r="K303" s="45">
        <v>2</v>
      </c>
      <c r="L303" s="40">
        <f t="shared" si="19"/>
        <v>0</v>
      </c>
    </row>
    <row r="304" spans="1:12" x14ac:dyDescent="0.25">
      <c r="A304" s="40">
        <v>269</v>
      </c>
      <c r="B304" s="41" t="s">
        <v>454</v>
      </c>
      <c r="C304" s="68">
        <v>2320</v>
      </c>
      <c r="D304" s="42">
        <v>27507</v>
      </c>
      <c r="E304" s="42">
        <v>29427</v>
      </c>
      <c r="F304" s="42">
        <v>37248</v>
      </c>
      <c r="G304" s="42">
        <f t="shared" si="20"/>
        <v>7821</v>
      </c>
      <c r="H304" s="43" t="s">
        <v>128</v>
      </c>
      <c r="I304" s="44">
        <v>2</v>
      </c>
      <c r="J304" s="45">
        <v>2</v>
      </c>
      <c r="K304" s="45">
        <v>2</v>
      </c>
      <c r="L304" s="40">
        <f t="shared" si="19"/>
        <v>0</v>
      </c>
    </row>
    <row r="305" spans="1:12" x14ac:dyDescent="0.25">
      <c r="A305" s="12">
        <v>19</v>
      </c>
      <c r="B305" s="18" t="s">
        <v>41</v>
      </c>
      <c r="C305" s="65">
        <v>17156</v>
      </c>
      <c r="D305" s="32">
        <v>0</v>
      </c>
      <c r="E305" s="32">
        <v>0</v>
      </c>
      <c r="F305" s="32">
        <v>36892</v>
      </c>
      <c r="G305" s="32">
        <f t="shared" si="20"/>
        <v>36892</v>
      </c>
      <c r="H305" s="20" t="s">
        <v>42</v>
      </c>
      <c r="I305" s="19">
        <v>0</v>
      </c>
      <c r="J305" s="19"/>
      <c r="K305" s="19"/>
      <c r="L305" s="12"/>
    </row>
    <row r="306" spans="1:12" ht="15.75" thickBot="1" x14ac:dyDescent="0.3">
      <c r="A306" s="48">
        <v>290</v>
      </c>
      <c r="B306" s="50" t="s">
        <v>724</v>
      </c>
      <c r="C306" s="69">
        <v>-454</v>
      </c>
      <c r="D306" s="52">
        <v>20250</v>
      </c>
      <c r="E306" s="52">
        <v>29632</v>
      </c>
      <c r="F306" s="52">
        <v>35850</v>
      </c>
      <c r="G306" s="52">
        <f t="shared" si="20"/>
        <v>6218</v>
      </c>
      <c r="H306" s="58" t="s">
        <v>338</v>
      </c>
      <c r="I306" s="59">
        <v>2</v>
      </c>
      <c r="J306" s="60">
        <v>2</v>
      </c>
      <c r="K306" s="60">
        <v>2</v>
      </c>
      <c r="L306" s="48">
        <f t="shared" ref="L306:L332" si="21">(K306-J306)</f>
        <v>0</v>
      </c>
    </row>
    <row r="307" spans="1:12" x14ac:dyDescent="0.25">
      <c r="A307" s="40">
        <v>347</v>
      </c>
      <c r="B307" s="41" t="s">
        <v>209</v>
      </c>
      <c r="C307" s="68">
        <v>4611</v>
      </c>
      <c r="D307" s="42">
        <v>33193</v>
      </c>
      <c r="E307" s="42">
        <v>35103</v>
      </c>
      <c r="F307" s="42">
        <v>35100</v>
      </c>
      <c r="G307" s="42">
        <f t="shared" si="20"/>
        <v>-3</v>
      </c>
      <c r="H307" s="43" t="s">
        <v>210</v>
      </c>
      <c r="I307" s="44">
        <v>0</v>
      </c>
      <c r="J307" s="45">
        <v>1</v>
      </c>
      <c r="K307" s="45">
        <v>1</v>
      </c>
      <c r="L307" s="40">
        <f t="shared" si="21"/>
        <v>0</v>
      </c>
    </row>
    <row r="308" spans="1:12" x14ac:dyDescent="0.25">
      <c r="A308" s="40">
        <v>352</v>
      </c>
      <c r="B308" s="41" t="s">
        <v>401</v>
      </c>
      <c r="C308" s="68">
        <v>5623</v>
      </c>
      <c r="D308" s="42">
        <v>30140</v>
      </c>
      <c r="E308" s="42">
        <v>36129</v>
      </c>
      <c r="F308" s="42">
        <v>34230</v>
      </c>
      <c r="G308" s="42">
        <f t="shared" si="20"/>
        <v>-1899</v>
      </c>
      <c r="H308" s="43" t="s">
        <v>373</v>
      </c>
      <c r="I308" s="44">
        <v>0</v>
      </c>
      <c r="J308" s="45">
        <v>0</v>
      </c>
      <c r="K308" s="45">
        <v>0</v>
      </c>
      <c r="L308" s="40">
        <f t="shared" si="21"/>
        <v>0</v>
      </c>
    </row>
    <row r="309" spans="1:12" x14ac:dyDescent="0.25">
      <c r="A309" s="40">
        <v>284</v>
      </c>
      <c r="B309" s="41" t="s">
        <v>695</v>
      </c>
      <c r="C309" s="68">
        <v>785</v>
      </c>
      <c r="D309" s="42">
        <v>20843</v>
      </c>
      <c r="E309" s="42">
        <v>29390</v>
      </c>
      <c r="F309" s="42">
        <v>32470</v>
      </c>
      <c r="G309" s="42">
        <f t="shared" si="20"/>
        <v>3080</v>
      </c>
      <c r="H309" s="43" t="s">
        <v>696</v>
      </c>
      <c r="I309" s="44">
        <v>2</v>
      </c>
      <c r="J309" s="45">
        <v>2</v>
      </c>
      <c r="K309" s="45">
        <v>2</v>
      </c>
      <c r="L309" s="40">
        <f t="shared" si="21"/>
        <v>0</v>
      </c>
    </row>
    <row r="310" spans="1:12" x14ac:dyDescent="0.25">
      <c r="A310" s="40">
        <v>286</v>
      </c>
      <c r="B310" s="41" t="s">
        <v>702</v>
      </c>
      <c r="C310" s="68">
        <v>3974</v>
      </c>
      <c r="D310" s="42">
        <v>22944</v>
      </c>
      <c r="E310" s="42">
        <v>22944</v>
      </c>
      <c r="F310" s="42">
        <v>32327</v>
      </c>
      <c r="G310" s="42">
        <f t="shared" si="20"/>
        <v>9383</v>
      </c>
      <c r="H310" s="43" t="s">
        <v>703</v>
      </c>
      <c r="I310" s="44">
        <v>2</v>
      </c>
      <c r="J310" s="45">
        <v>2</v>
      </c>
      <c r="K310" s="45">
        <v>2</v>
      </c>
      <c r="L310" s="40">
        <f t="shared" si="21"/>
        <v>0</v>
      </c>
    </row>
    <row r="311" spans="1:12" x14ac:dyDescent="0.25">
      <c r="A311" s="40">
        <v>344</v>
      </c>
      <c r="B311" s="41" t="s">
        <v>140</v>
      </c>
      <c r="C311" s="68">
        <v>4895</v>
      </c>
      <c r="D311" s="42">
        <v>19066</v>
      </c>
      <c r="E311" s="42">
        <v>11796</v>
      </c>
      <c r="F311" s="42">
        <v>31827</v>
      </c>
      <c r="G311" s="42">
        <f t="shared" si="20"/>
        <v>20031</v>
      </c>
      <c r="H311" s="43" t="s">
        <v>141</v>
      </c>
      <c r="I311" s="44">
        <v>0</v>
      </c>
      <c r="J311" s="45"/>
      <c r="K311" s="45"/>
      <c r="L311" s="40">
        <f t="shared" si="21"/>
        <v>0</v>
      </c>
    </row>
    <row r="312" spans="1:12" x14ac:dyDescent="0.25">
      <c r="A312" s="40">
        <v>304</v>
      </c>
      <c r="B312" s="41" t="s">
        <v>94</v>
      </c>
      <c r="C312" s="68">
        <v>762</v>
      </c>
      <c r="D312" s="42">
        <v>23204</v>
      </c>
      <c r="E312" s="42">
        <v>30685</v>
      </c>
      <c r="F312" s="42">
        <v>31147</v>
      </c>
      <c r="G312" s="42">
        <f t="shared" si="20"/>
        <v>462</v>
      </c>
      <c r="H312" s="43" t="s">
        <v>95</v>
      </c>
      <c r="I312" s="44">
        <v>1</v>
      </c>
      <c r="J312" s="45">
        <v>1</v>
      </c>
      <c r="K312" s="45">
        <v>1</v>
      </c>
      <c r="L312" s="40">
        <f t="shared" si="21"/>
        <v>0</v>
      </c>
    </row>
    <row r="313" spans="1:12" ht="15.75" thickBot="1" x14ac:dyDescent="0.3">
      <c r="A313" s="48">
        <v>335</v>
      </c>
      <c r="B313" s="50" t="s">
        <v>621</v>
      </c>
      <c r="C313" s="69">
        <v>11128</v>
      </c>
      <c r="D313" s="52">
        <v>71778</v>
      </c>
      <c r="E313" s="52">
        <v>0</v>
      </c>
      <c r="F313" s="52">
        <v>30878</v>
      </c>
      <c r="G313" s="52">
        <f t="shared" si="20"/>
        <v>30878</v>
      </c>
      <c r="H313" s="58" t="s">
        <v>611</v>
      </c>
      <c r="I313" s="59">
        <v>1</v>
      </c>
      <c r="J313" s="96" t="s">
        <v>901</v>
      </c>
      <c r="K313" s="60" t="s">
        <v>901</v>
      </c>
      <c r="L313" s="48" t="e">
        <f t="shared" si="21"/>
        <v>#VALUE!</v>
      </c>
    </row>
    <row r="314" spans="1:12" x14ac:dyDescent="0.25">
      <c r="A314" s="40">
        <v>292</v>
      </c>
      <c r="B314" s="41" t="s">
        <v>716</v>
      </c>
      <c r="C314" s="68">
        <v>-2060</v>
      </c>
      <c r="D314" s="42">
        <v>26919</v>
      </c>
      <c r="E314" s="42">
        <v>33519</v>
      </c>
      <c r="F314" s="42">
        <v>29340</v>
      </c>
      <c r="G314" s="42">
        <f t="shared" si="20"/>
        <v>-4179</v>
      </c>
      <c r="H314" s="43" t="s">
        <v>717</v>
      </c>
      <c r="I314" s="44">
        <v>2</v>
      </c>
      <c r="J314" s="45">
        <v>2</v>
      </c>
      <c r="K314" s="45">
        <v>2</v>
      </c>
      <c r="L314" s="40">
        <f t="shared" si="21"/>
        <v>0</v>
      </c>
    </row>
    <row r="315" spans="1:12" x14ac:dyDescent="0.25">
      <c r="A315" s="40">
        <v>299</v>
      </c>
      <c r="B315" s="41" t="s">
        <v>6</v>
      </c>
      <c r="C315" s="68">
        <v>4665</v>
      </c>
      <c r="D315" s="42">
        <v>200494</v>
      </c>
      <c r="E315" s="42">
        <v>118023</v>
      </c>
      <c r="F315" s="42">
        <v>23865</v>
      </c>
      <c r="G315" s="42">
        <f t="shared" ref="G315:G325" si="22">(F315-E315)</f>
        <v>-94158</v>
      </c>
      <c r="H315" s="43" t="s">
        <v>7</v>
      </c>
      <c r="I315" s="44">
        <v>1</v>
      </c>
      <c r="J315" s="45">
        <v>1</v>
      </c>
      <c r="K315" s="45">
        <v>1</v>
      </c>
      <c r="L315" s="40">
        <f t="shared" si="21"/>
        <v>0</v>
      </c>
    </row>
    <row r="316" spans="1:12" ht="45" x14ac:dyDescent="0.25">
      <c r="A316" s="40">
        <v>341</v>
      </c>
      <c r="B316" s="70" t="s">
        <v>722</v>
      </c>
      <c r="C316" s="68">
        <v>4093</v>
      </c>
      <c r="D316" s="42">
        <v>13172</v>
      </c>
      <c r="E316" s="42">
        <v>24311</v>
      </c>
      <c r="F316" s="42">
        <v>23110</v>
      </c>
      <c r="G316" s="42">
        <f t="shared" si="22"/>
        <v>-1201</v>
      </c>
      <c r="H316" s="43" t="s">
        <v>723</v>
      </c>
      <c r="I316" s="44">
        <v>1</v>
      </c>
      <c r="J316" s="45">
        <v>1</v>
      </c>
      <c r="K316" s="45">
        <v>1</v>
      </c>
      <c r="L316" s="40">
        <f t="shared" si="21"/>
        <v>0</v>
      </c>
    </row>
    <row r="317" spans="1:12" x14ac:dyDescent="0.25">
      <c r="A317" s="40">
        <v>334</v>
      </c>
      <c r="B317" s="41" t="s">
        <v>610</v>
      </c>
      <c r="C317" s="68">
        <v>4473</v>
      </c>
      <c r="D317" s="42">
        <v>28257</v>
      </c>
      <c r="E317" s="42">
        <v>20943</v>
      </c>
      <c r="F317" s="42">
        <v>22868</v>
      </c>
      <c r="G317" s="42">
        <f t="shared" si="22"/>
        <v>1925</v>
      </c>
      <c r="H317" s="43" t="s">
        <v>611</v>
      </c>
      <c r="I317" s="44">
        <v>1</v>
      </c>
      <c r="J317" s="45"/>
      <c r="K317" s="45"/>
      <c r="L317" s="40">
        <f t="shared" si="21"/>
        <v>0</v>
      </c>
    </row>
    <row r="318" spans="1:12" ht="30.75" thickBot="1" x14ac:dyDescent="0.3">
      <c r="A318" s="48">
        <v>216</v>
      </c>
      <c r="B318" s="71" t="s">
        <v>746</v>
      </c>
      <c r="C318" s="69">
        <v>-6988</v>
      </c>
      <c r="D318" s="52">
        <v>54179</v>
      </c>
      <c r="E318" s="52">
        <v>46300</v>
      </c>
      <c r="F318" s="52">
        <v>20740</v>
      </c>
      <c r="G318" s="52">
        <f t="shared" si="22"/>
        <v>-25560</v>
      </c>
      <c r="H318" s="58" t="s">
        <v>747</v>
      </c>
      <c r="I318" s="59">
        <v>4</v>
      </c>
      <c r="J318" s="60">
        <v>3</v>
      </c>
      <c r="K318" s="60">
        <v>2</v>
      </c>
      <c r="L318" s="48">
        <f t="shared" si="21"/>
        <v>-1</v>
      </c>
    </row>
    <row r="319" spans="1:12" ht="30" x14ac:dyDescent="0.25">
      <c r="A319" s="40">
        <v>324</v>
      </c>
      <c r="B319" s="70" t="s">
        <v>441</v>
      </c>
      <c r="C319" s="68">
        <v>-886</v>
      </c>
      <c r="D319" s="42">
        <v>11796</v>
      </c>
      <c r="E319" s="42">
        <v>24027</v>
      </c>
      <c r="F319" s="42">
        <v>19644</v>
      </c>
      <c r="G319" s="42">
        <f t="shared" si="22"/>
        <v>-4383</v>
      </c>
      <c r="H319" s="43" t="s">
        <v>442</v>
      </c>
      <c r="I319" s="44">
        <v>1</v>
      </c>
      <c r="J319" s="45">
        <v>1</v>
      </c>
      <c r="K319" s="45">
        <v>1</v>
      </c>
      <c r="L319" s="40">
        <f t="shared" si="21"/>
        <v>0</v>
      </c>
    </row>
    <row r="320" spans="1:12" x14ac:dyDescent="0.25">
      <c r="A320" s="40">
        <v>308</v>
      </c>
      <c r="B320" s="41" t="s">
        <v>161</v>
      </c>
      <c r="C320" s="68">
        <v>-9578</v>
      </c>
      <c r="D320" s="42">
        <v>67122</v>
      </c>
      <c r="E320" s="42">
        <v>216492</v>
      </c>
      <c r="F320" s="42">
        <v>18660</v>
      </c>
      <c r="G320" s="42">
        <f t="shared" si="22"/>
        <v>-197832</v>
      </c>
      <c r="H320" s="43" t="s">
        <v>137</v>
      </c>
      <c r="I320" s="44">
        <v>1</v>
      </c>
      <c r="J320" s="45">
        <v>1</v>
      </c>
      <c r="K320" s="45">
        <v>1</v>
      </c>
      <c r="L320" s="40">
        <f t="shared" si="21"/>
        <v>0</v>
      </c>
    </row>
    <row r="321" spans="1:12" ht="30" x14ac:dyDescent="0.25">
      <c r="A321" s="40">
        <v>349</v>
      </c>
      <c r="B321" s="70" t="s">
        <v>315</v>
      </c>
      <c r="C321" s="68">
        <v>-9829</v>
      </c>
      <c r="D321" s="42">
        <v>19773</v>
      </c>
      <c r="E321" s="42">
        <v>17582</v>
      </c>
      <c r="F321" s="42">
        <v>17945</v>
      </c>
      <c r="G321" s="42">
        <f t="shared" si="22"/>
        <v>363</v>
      </c>
      <c r="H321" s="43" t="s">
        <v>316</v>
      </c>
      <c r="I321" s="44">
        <v>0</v>
      </c>
      <c r="J321" s="45">
        <v>0</v>
      </c>
      <c r="K321" s="45">
        <v>1</v>
      </c>
      <c r="L321" s="40">
        <f t="shared" si="21"/>
        <v>1</v>
      </c>
    </row>
    <row r="322" spans="1:12" x14ac:dyDescent="0.25">
      <c r="A322" s="40">
        <v>348</v>
      </c>
      <c r="B322" s="41" t="s">
        <v>304</v>
      </c>
      <c r="C322" s="68">
        <v>-9269</v>
      </c>
      <c r="D322" s="42">
        <v>24219</v>
      </c>
      <c r="E322" s="42">
        <v>8463</v>
      </c>
      <c r="F322" s="42">
        <v>17178</v>
      </c>
      <c r="G322" s="42">
        <f t="shared" si="22"/>
        <v>8715</v>
      </c>
      <c r="H322" s="43" t="s">
        <v>172</v>
      </c>
      <c r="I322" s="44">
        <v>0</v>
      </c>
      <c r="J322" s="45">
        <v>0</v>
      </c>
      <c r="K322" s="45">
        <v>1</v>
      </c>
      <c r="L322" s="40">
        <f t="shared" si="21"/>
        <v>1</v>
      </c>
    </row>
    <row r="323" spans="1:12" x14ac:dyDescent="0.25">
      <c r="A323" s="40">
        <v>326</v>
      </c>
      <c r="B323" s="41" t="s">
        <v>466</v>
      </c>
      <c r="C323" s="68">
        <v>3267</v>
      </c>
      <c r="D323" s="42">
        <v>12631</v>
      </c>
      <c r="E323" s="42">
        <v>7216</v>
      </c>
      <c r="F323" s="42">
        <v>16506</v>
      </c>
      <c r="G323" s="42">
        <f t="shared" si="22"/>
        <v>9290</v>
      </c>
      <c r="H323" s="43" t="s">
        <v>181</v>
      </c>
      <c r="I323" s="44">
        <v>1</v>
      </c>
      <c r="J323" s="45">
        <v>1</v>
      </c>
      <c r="K323" s="45">
        <v>1</v>
      </c>
      <c r="L323" s="40">
        <f t="shared" si="21"/>
        <v>0</v>
      </c>
    </row>
    <row r="324" spans="1:12" x14ac:dyDescent="0.25">
      <c r="A324" s="40">
        <v>307</v>
      </c>
      <c r="B324" s="41" t="s">
        <v>159</v>
      </c>
      <c r="C324" s="68">
        <v>-1307</v>
      </c>
      <c r="D324" s="42">
        <v>12305</v>
      </c>
      <c r="E324" s="42">
        <v>21087</v>
      </c>
      <c r="F324" s="42">
        <v>16459</v>
      </c>
      <c r="G324" s="42">
        <f t="shared" si="22"/>
        <v>-4628</v>
      </c>
      <c r="H324" s="43" t="s">
        <v>160</v>
      </c>
      <c r="I324" s="44">
        <v>1</v>
      </c>
      <c r="J324" s="45">
        <v>1</v>
      </c>
      <c r="K324" s="45">
        <v>1</v>
      </c>
      <c r="L324" s="40">
        <f t="shared" si="21"/>
        <v>0</v>
      </c>
    </row>
    <row r="325" spans="1:12" x14ac:dyDescent="0.25">
      <c r="A325" s="40">
        <v>211</v>
      </c>
      <c r="B325" s="41" t="s">
        <v>665</v>
      </c>
      <c r="C325" s="68">
        <v>-15503</v>
      </c>
      <c r="D325" s="42">
        <v>135446</v>
      </c>
      <c r="E325" s="42">
        <v>69019</v>
      </c>
      <c r="F325" s="42">
        <v>15319</v>
      </c>
      <c r="G325" s="42">
        <f t="shared" si="22"/>
        <v>-53700</v>
      </c>
      <c r="H325" s="43" t="s">
        <v>666</v>
      </c>
      <c r="I325" s="44">
        <v>4</v>
      </c>
      <c r="J325" s="45">
        <v>4</v>
      </c>
      <c r="K325" s="45">
        <v>1</v>
      </c>
      <c r="L325" s="40">
        <f t="shared" si="21"/>
        <v>-3</v>
      </c>
    </row>
    <row r="326" spans="1:12" ht="30.75" thickBot="1" x14ac:dyDescent="0.3">
      <c r="A326" s="48">
        <v>154</v>
      </c>
      <c r="B326" s="71" t="s">
        <v>756</v>
      </c>
      <c r="C326" s="62"/>
      <c r="D326" s="52">
        <v>121333</v>
      </c>
      <c r="E326" s="52">
        <v>138046</v>
      </c>
      <c r="F326" s="52">
        <v>14251</v>
      </c>
      <c r="G326" s="52">
        <f>F326-E326</f>
        <v>-123795</v>
      </c>
      <c r="H326" s="91" t="s">
        <v>757</v>
      </c>
      <c r="I326" s="44">
        <v>7</v>
      </c>
      <c r="J326" s="45">
        <v>7</v>
      </c>
      <c r="K326" s="45">
        <v>7</v>
      </c>
      <c r="L326" s="40">
        <f t="shared" si="21"/>
        <v>0</v>
      </c>
    </row>
    <row r="327" spans="1:12" x14ac:dyDescent="0.25">
      <c r="A327" s="40">
        <v>340</v>
      </c>
      <c r="B327" s="41" t="s">
        <v>688</v>
      </c>
      <c r="C327" s="68">
        <v>315</v>
      </c>
      <c r="D327" s="42">
        <v>8916</v>
      </c>
      <c r="E327" s="42">
        <v>9324</v>
      </c>
      <c r="F327" s="42">
        <v>10345</v>
      </c>
      <c r="G327" s="42">
        <f>(F327-E327)</f>
        <v>1021</v>
      </c>
      <c r="H327" s="43" t="s">
        <v>689</v>
      </c>
      <c r="I327" s="93">
        <v>1</v>
      </c>
      <c r="J327" s="95">
        <v>0</v>
      </c>
      <c r="K327" s="95">
        <v>0</v>
      </c>
      <c r="L327" s="97">
        <f t="shared" si="21"/>
        <v>0</v>
      </c>
    </row>
    <row r="328" spans="1:12" x14ac:dyDescent="0.25">
      <c r="A328" s="40">
        <v>310</v>
      </c>
      <c r="B328" s="41" t="s">
        <v>179</v>
      </c>
      <c r="C328" s="41"/>
      <c r="D328" s="42">
        <v>13074</v>
      </c>
      <c r="E328" s="80">
        <v>9270</v>
      </c>
      <c r="F328" s="42">
        <v>9570</v>
      </c>
      <c r="G328" s="42">
        <f>F328-E328</f>
        <v>300</v>
      </c>
      <c r="H328" s="43" t="s">
        <v>113</v>
      </c>
      <c r="I328" s="44">
        <v>1</v>
      </c>
      <c r="J328" s="45">
        <v>1</v>
      </c>
      <c r="K328" s="45">
        <v>1</v>
      </c>
      <c r="L328" s="40">
        <f t="shared" si="21"/>
        <v>0</v>
      </c>
    </row>
    <row r="329" spans="1:12" ht="15.75" thickBot="1" x14ac:dyDescent="0.3">
      <c r="A329" s="48">
        <v>351</v>
      </c>
      <c r="B329" s="50" t="s">
        <v>361</v>
      </c>
      <c r="C329" s="69">
        <v>2061</v>
      </c>
      <c r="D329" s="52">
        <v>5953</v>
      </c>
      <c r="E329" s="52">
        <v>6577</v>
      </c>
      <c r="F329" s="52">
        <v>6315</v>
      </c>
      <c r="G329" s="52">
        <f t="shared" ref="G329:G360" si="23">(F329-E329)</f>
        <v>-262</v>
      </c>
      <c r="H329" s="58" t="s">
        <v>362</v>
      </c>
      <c r="I329" s="59">
        <v>0</v>
      </c>
      <c r="J329" s="60"/>
      <c r="K329" s="60"/>
      <c r="L329" s="48">
        <f t="shared" si="21"/>
        <v>0</v>
      </c>
    </row>
    <row r="330" spans="1:12" ht="15.75" thickBot="1" x14ac:dyDescent="0.3">
      <c r="A330" s="48">
        <v>337</v>
      </c>
      <c r="B330" s="50" t="s">
        <v>632</v>
      </c>
      <c r="C330" s="69">
        <v>-7855</v>
      </c>
      <c r="D330" s="52">
        <v>3290</v>
      </c>
      <c r="E330" s="52">
        <v>787</v>
      </c>
      <c r="F330" s="52">
        <v>5115</v>
      </c>
      <c r="G330" s="52">
        <f t="shared" si="23"/>
        <v>4328</v>
      </c>
      <c r="H330" s="58" t="s">
        <v>351</v>
      </c>
      <c r="I330" s="59">
        <v>1</v>
      </c>
      <c r="J330" s="60">
        <v>0</v>
      </c>
      <c r="K330" s="60">
        <v>0</v>
      </c>
      <c r="L330" s="48">
        <f t="shared" si="21"/>
        <v>0</v>
      </c>
    </row>
    <row r="331" spans="1:12" x14ac:dyDescent="0.25">
      <c r="A331" s="40">
        <v>270</v>
      </c>
      <c r="B331" s="41" t="s">
        <v>456</v>
      </c>
      <c r="C331" s="68">
        <v>-4179</v>
      </c>
      <c r="D331" s="42">
        <v>99956</v>
      </c>
      <c r="E331" s="42">
        <v>38081</v>
      </c>
      <c r="F331" s="42">
        <v>4817</v>
      </c>
      <c r="G331" s="42">
        <f t="shared" si="23"/>
        <v>-33264</v>
      </c>
      <c r="H331" s="43" t="s">
        <v>207</v>
      </c>
      <c r="I331" s="44">
        <v>2</v>
      </c>
      <c r="J331" s="45">
        <v>1</v>
      </c>
      <c r="K331" s="45">
        <v>1</v>
      </c>
      <c r="L331" s="40">
        <f t="shared" si="21"/>
        <v>0</v>
      </c>
    </row>
    <row r="332" spans="1:12" ht="15.75" thickBot="1" x14ac:dyDescent="0.3">
      <c r="A332" s="48">
        <v>360</v>
      </c>
      <c r="B332" s="50" t="s">
        <v>663</v>
      </c>
      <c r="C332" s="69">
        <v>183</v>
      </c>
      <c r="D332" s="52">
        <v>4600</v>
      </c>
      <c r="E332" s="52">
        <v>4200</v>
      </c>
      <c r="F332" s="52">
        <v>2900</v>
      </c>
      <c r="G332" s="52">
        <f t="shared" si="23"/>
        <v>-1300</v>
      </c>
      <c r="H332" s="58" t="s">
        <v>664</v>
      </c>
      <c r="I332" s="59">
        <v>0</v>
      </c>
      <c r="J332" s="60"/>
      <c r="K332" s="60"/>
      <c r="L332" s="48">
        <f t="shared" si="21"/>
        <v>0</v>
      </c>
    </row>
    <row r="333" spans="1:12" x14ac:dyDescent="0.25">
      <c r="A333" s="12">
        <v>18</v>
      </c>
      <c r="B333" s="18" t="s">
        <v>39</v>
      </c>
      <c r="C333" s="65">
        <v>-1276</v>
      </c>
      <c r="D333" s="32">
        <v>0</v>
      </c>
      <c r="E333" s="32">
        <v>0</v>
      </c>
      <c r="F333" s="32">
        <v>2580</v>
      </c>
      <c r="G333" s="32">
        <f t="shared" si="23"/>
        <v>2580</v>
      </c>
      <c r="H333" s="20" t="s">
        <v>40</v>
      </c>
      <c r="I333" s="19">
        <v>0</v>
      </c>
      <c r="J333" s="19"/>
      <c r="K333" s="19"/>
      <c r="L333" s="12"/>
    </row>
    <row r="334" spans="1:12" x14ac:dyDescent="0.25">
      <c r="A334" s="40">
        <v>305</v>
      </c>
      <c r="B334" s="41" t="s">
        <v>121</v>
      </c>
      <c r="C334" s="68">
        <v>-9261</v>
      </c>
      <c r="D334" s="42">
        <v>5239</v>
      </c>
      <c r="E334" s="42">
        <v>0</v>
      </c>
      <c r="F334" s="42">
        <v>2150</v>
      </c>
      <c r="G334" s="42">
        <f t="shared" si="23"/>
        <v>2150</v>
      </c>
      <c r="H334" s="43" t="s">
        <v>122</v>
      </c>
      <c r="I334" s="44">
        <v>1</v>
      </c>
      <c r="J334" s="45">
        <v>1</v>
      </c>
      <c r="K334" s="45">
        <v>1</v>
      </c>
      <c r="L334" s="40">
        <f t="shared" ref="L334:L356" si="24">(K334-J334)</f>
        <v>0</v>
      </c>
    </row>
    <row r="335" spans="1:12" x14ac:dyDescent="0.25">
      <c r="A335" s="40">
        <v>342</v>
      </c>
      <c r="B335" s="41" t="s">
        <v>61</v>
      </c>
      <c r="C335" s="68">
        <v>502</v>
      </c>
      <c r="D335" s="42">
        <v>6803</v>
      </c>
      <c r="E335" s="42">
        <v>8138</v>
      </c>
      <c r="F335" s="42">
        <v>678</v>
      </c>
      <c r="G335" s="42">
        <f t="shared" si="23"/>
        <v>-7460</v>
      </c>
      <c r="H335" s="43" t="s">
        <v>62</v>
      </c>
      <c r="I335" s="44">
        <v>0</v>
      </c>
      <c r="J335" s="45">
        <v>0</v>
      </c>
      <c r="K335" s="45">
        <v>0</v>
      </c>
      <c r="L335" s="40">
        <f t="shared" si="24"/>
        <v>0</v>
      </c>
    </row>
    <row r="336" spans="1:12" x14ac:dyDescent="0.25">
      <c r="A336" s="12">
        <v>5</v>
      </c>
      <c r="B336" s="18" t="s">
        <v>389</v>
      </c>
      <c r="C336" s="65">
        <v>0</v>
      </c>
      <c r="D336" s="32">
        <v>9477407</v>
      </c>
      <c r="E336" s="32">
        <v>0</v>
      </c>
      <c r="F336" s="32">
        <v>0</v>
      </c>
      <c r="G336" s="32">
        <f t="shared" si="23"/>
        <v>0</v>
      </c>
      <c r="H336" s="20" t="s">
        <v>390</v>
      </c>
      <c r="I336" s="19">
        <v>311</v>
      </c>
      <c r="J336" s="36">
        <v>330</v>
      </c>
      <c r="K336" s="36">
        <v>331</v>
      </c>
      <c r="L336" s="12">
        <f t="shared" si="24"/>
        <v>1</v>
      </c>
    </row>
    <row r="337" spans="1:12" x14ac:dyDescent="0.25">
      <c r="A337" s="12">
        <v>21</v>
      </c>
      <c r="B337" s="18" t="s">
        <v>381</v>
      </c>
      <c r="C337" s="65">
        <v>0</v>
      </c>
      <c r="D337" s="32">
        <v>2467886</v>
      </c>
      <c r="E337" s="32">
        <v>0</v>
      </c>
      <c r="F337" s="32">
        <v>0</v>
      </c>
      <c r="G337" s="32">
        <f t="shared" si="23"/>
        <v>0</v>
      </c>
      <c r="H337" s="20" t="s">
        <v>382</v>
      </c>
      <c r="I337" s="19">
        <v>69</v>
      </c>
      <c r="J337" s="36">
        <v>0</v>
      </c>
      <c r="K337" s="36">
        <v>0</v>
      </c>
      <c r="L337" s="12">
        <f t="shared" si="24"/>
        <v>0</v>
      </c>
    </row>
    <row r="338" spans="1:12" x14ac:dyDescent="0.25">
      <c r="A338" s="12">
        <v>60</v>
      </c>
      <c r="B338" s="18" t="s">
        <v>443</v>
      </c>
      <c r="C338" s="65">
        <v>0</v>
      </c>
      <c r="D338" s="32">
        <v>1157286</v>
      </c>
      <c r="E338" s="32">
        <v>0</v>
      </c>
      <c r="F338" s="32">
        <v>0</v>
      </c>
      <c r="G338" s="32">
        <f t="shared" si="23"/>
        <v>0</v>
      </c>
      <c r="H338" s="20" t="s">
        <v>111</v>
      </c>
      <c r="I338" s="19">
        <v>22</v>
      </c>
      <c r="J338" s="36">
        <v>0</v>
      </c>
      <c r="K338" s="36">
        <v>0</v>
      </c>
      <c r="L338" s="12">
        <f t="shared" si="24"/>
        <v>0</v>
      </c>
    </row>
    <row r="339" spans="1:12" x14ac:dyDescent="0.25">
      <c r="A339" s="12">
        <v>78</v>
      </c>
      <c r="B339" s="18" t="s">
        <v>707</v>
      </c>
      <c r="C339" s="65">
        <v>0</v>
      </c>
      <c r="D339" s="32">
        <v>1715181</v>
      </c>
      <c r="E339" s="32">
        <v>0</v>
      </c>
      <c r="F339" s="32">
        <v>0</v>
      </c>
      <c r="G339" s="32">
        <f t="shared" si="23"/>
        <v>0</v>
      </c>
      <c r="H339" s="20" t="s">
        <v>708</v>
      </c>
      <c r="I339" s="19">
        <v>15</v>
      </c>
      <c r="J339" s="36">
        <v>0</v>
      </c>
      <c r="K339" s="36">
        <v>0</v>
      </c>
      <c r="L339" s="12">
        <f t="shared" si="24"/>
        <v>0</v>
      </c>
    </row>
    <row r="340" spans="1:12" x14ac:dyDescent="0.25">
      <c r="A340" s="12">
        <v>107</v>
      </c>
      <c r="B340" s="18" t="s">
        <v>10</v>
      </c>
      <c r="C340" s="65">
        <v>195673</v>
      </c>
      <c r="D340" s="32">
        <v>1047476</v>
      </c>
      <c r="E340" s="32">
        <v>0</v>
      </c>
      <c r="F340" s="32">
        <v>0</v>
      </c>
      <c r="G340" s="32">
        <f t="shared" si="23"/>
        <v>0</v>
      </c>
      <c r="H340" s="20" t="s">
        <v>11</v>
      </c>
      <c r="I340" s="19">
        <v>10</v>
      </c>
      <c r="J340" s="36">
        <v>0</v>
      </c>
      <c r="K340" s="36">
        <v>0</v>
      </c>
      <c r="L340" s="12">
        <f t="shared" si="24"/>
        <v>0</v>
      </c>
    </row>
    <row r="341" spans="1:12" x14ac:dyDescent="0.25">
      <c r="A341" s="12">
        <v>136</v>
      </c>
      <c r="B341" s="18" t="s">
        <v>619</v>
      </c>
      <c r="C341" s="65">
        <v>0</v>
      </c>
      <c r="D341" s="32">
        <v>641165</v>
      </c>
      <c r="E341" s="32">
        <v>0</v>
      </c>
      <c r="F341" s="32">
        <v>0</v>
      </c>
      <c r="G341" s="32">
        <f t="shared" si="23"/>
        <v>0</v>
      </c>
      <c r="H341" s="20" t="s">
        <v>620</v>
      </c>
      <c r="I341" s="19">
        <v>8</v>
      </c>
      <c r="J341" s="36">
        <v>0</v>
      </c>
      <c r="K341" s="36">
        <v>0</v>
      </c>
      <c r="L341" s="12">
        <f t="shared" si="24"/>
        <v>0</v>
      </c>
    </row>
    <row r="342" spans="1:12" x14ac:dyDescent="0.25">
      <c r="A342" s="12">
        <v>142</v>
      </c>
      <c r="B342" s="18" t="s">
        <v>248</v>
      </c>
      <c r="C342" s="65">
        <v>0</v>
      </c>
      <c r="D342" s="32">
        <v>1635950</v>
      </c>
      <c r="E342" s="32">
        <v>0</v>
      </c>
      <c r="F342" s="32">
        <v>0</v>
      </c>
      <c r="G342" s="32">
        <f t="shared" si="23"/>
        <v>0</v>
      </c>
      <c r="H342" s="20" t="s">
        <v>249</v>
      </c>
      <c r="I342" s="19">
        <v>7</v>
      </c>
      <c r="J342" s="36">
        <v>0</v>
      </c>
      <c r="K342" s="36">
        <v>0</v>
      </c>
      <c r="L342" s="12">
        <f t="shared" si="24"/>
        <v>0</v>
      </c>
    </row>
    <row r="343" spans="1:12" ht="15.75" thickBot="1" x14ac:dyDescent="0.3">
      <c r="A343" s="48">
        <v>205</v>
      </c>
      <c r="B343" s="50" t="s">
        <v>211</v>
      </c>
      <c r="C343" s="69">
        <v>0</v>
      </c>
      <c r="D343" s="52">
        <v>197613</v>
      </c>
      <c r="E343" s="52">
        <v>0</v>
      </c>
      <c r="F343" s="52">
        <v>0</v>
      </c>
      <c r="G343" s="52">
        <f t="shared" si="23"/>
        <v>0</v>
      </c>
      <c r="H343" s="58" t="s">
        <v>212</v>
      </c>
      <c r="I343" s="59">
        <v>4</v>
      </c>
      <c r="J343" s="60">
        <v>0</v>
      </c>
      <c r="K343" s="60">
        <v>0</v>
      </c>
      <c r="L343" s="48">
        <f t="shared" si="24"/>
        <v>0</v>
      </c>
    </row>
    <row r="344" spans="1:12" x14ac:dyDescent="0.25">
      <c r="A344" s="40">
        <v>234</v>
      </c>
      <c r="B344" s="41" t="s">
        <v>402</v>
      </c>
      <c r="C344" s="68">
        <v>-12551</v>
      </c>
      <c r="D344" s="42">
        <v>146505</v>
      </c>
      <c r="E344" s="42">
        <v>136235</v>
      </c>
      <c r="F344" s="42">
        <v>0</v>
      </c>
      <c r="G344" s="42">
        <f t="shared" si="23"/>
        <v>-136235</v>
      </c>
      <c r="H344" s="43" t="s">
        <v>403</v>
      </c>
      <c r="I344" s="44">
        <v>3</v>
      </c>
      <c r="J344" s="45">
        <v>2</v>
      </c>
      <c r="K344" s="45">
        <v>0</v>
      </c>
      <c r="L344" s="40">
        <f t="shared" si="24"/>
        <v>-2</v>
      </c>
    </row>
    <row r="345" spans="1:12" x14ac:dyDescent="0.25">
      <c r="A345" s="40">
        <v>280</v>
      </c>
      <c r="B345" s="41" t="s">
        <v>618</v>
      </c>
      <c r="C345" s="68">
        <v>-36275</v>
      </c>
      <c r="D345" s="42">
        <v>214188</v>
      </c>
      <c r="E345" s="42">
        <v>3581</v>
      </c>
      <c r="F345" s="42">
        <v>0</v>
      </c>
      <c r="G345" s="42">
        <f t="shared" si="23"/>
        <v>-3581</v>
      </c>
      <c r="H345" s="43" t="s">
        <v>64</v>
      </c>
      <c r="I345" s="44">
        <v>2</v>
      </c>
      <c r="J345" s="45">
        <v>2</v>
      </c>
      <c r="K345" s="45">
        <v>1</v>
      </c>
      <c r="L345" s="40">
        <f t="shared" si="24"/>
        <v>-1</v>
      </c>
    </row>
    <row r="346" spans="1:12" x14ac:dyDescent="0.25">
      <c r="A346" s="40">
        <v>306</v>
      </c>
      <c r="B346" s="41" t="s">
        <v>152</v>
      </c>
      <c r="C346" s="68">
        <v>-7936</v>
      </c>
      <c r="D346" s="42">
        <v>11300</v>
      </c>
      <c r="E346" s="42">
        <v>15550</v>
      </c>
      <c r="F346" s="42">
        <v>0</v>
      </c>
      <c r="G346" s="42">
        <f t="shared" si="23"/>
        <v>-15550</v>
      </c>
      <c r="H346" s="43" t="s">
        <v>153</v>
      </c>
      <c r="I346" s="44">
        <v>1</v>
      </c>
      <c r="J346" s="45">
        <v>1</v>
      </c>
      <c r="K346" s="45">
        <v>1</v>
      </c>
      <c r="L346" s="40">
        <f t="shared" si="24"/>
        <v>0</v>
      </c>
    </row>
    <row r="347" spans="1:12" x14ac:dyDescent="0.25">
      <c r="A347" s="40">
        <v>312</v>
      </c>
      <c r="B347" s="41" t="s">
        <v>186</v>
      </c>
      <c r="C347" s="68">
        <v>-4223</v>
      </c>
      <c r="D347" s="42">
        <v>22226</v>
      </c>
      <c r="E347" s="42">
        <v>1292</v>
      </c>
      <c r="F347" s="42">
        <v>0</v>
      </c>
      <c r="G347" s="42">
        <f t="shared" si="23"/>
        <v>-1292</v>
      </c>
      <c r="H347" s="43" t="s">
        <v>187</v>
      </c>
      <c r="I347" s="44">
        <v>1</v>
      </c>
      <c r="J347" s="45">
        <v>1</v>
      </c>
      <c r="K347" s="45">
        <v>1</v>
      </c>
      <c r="L347" s="40">
        <f t="shared" si="24"/>
        <v>0</v>
      </c>
    </row>
    <row r="348" spans="1:12" x14ac:dyDescent="0.25">
      <c r="A348" s="40">
        <v>314</v>
      </c>
      <c r="B348" s="41" t="s">
        <v>227</v>
      </c>
      <c r="C348" s="68">
        <v>-31560</v>
      </c>
      <c r="D348" s="42">
        <v>1965</v>
      </c>
      <c r="E348" s="42">
        <v>14868</v>
      </c>
      <c r="F348" s="42">
        <v>0</v>
      </c>
      <c r="G348" s="42">
        <f t="shared" si="23"/>
        <v>-14868</v>
      </c>
      <c r="H348" s="43" t="s">
        <v>228</v>
      </c>
      <c r="I348" s="44">
        <v>1</v>
      </c>
      <c r="J348" s="45">
        <v>1</v>
      </c>
      <c r="K348" s="45">
        <v>0</v>
      </c>
      <c r="L348" s="40">
        <f t="shared" si="24"/>
        <v>-1</v>
      </c>
    </row>
    <row r="349" spans="1:12" x14ac:dyDescent="0.25">
      <c r="A349" s="40">
        <v>321</v>
      </c>
      <c r="B349" s="41" t="s">
        <v>405</v>
      </c>
      <c r="C349" s="68">
        <v>2449</v>
      </c>
      <c r="D349" s="42">
        <v>48895</v>
      </c>
      <c r="E349" s="42">
        <v>20445</v>
      </c>
      <c r="F349" s="42">
        <v>0</v>
      </c>
      <c r="G349" s="42">
        <f t="shared" si="23"/>
        <v>-20445</v>
      </c>
      <c r="H349" s="43" t="s">
        <v>406</v>
      </c>
      <c r="I349" s="44">
        <v>1</v>
      </c>
      <c r="J349" s="45">
        <v>1</v>
      </c>
      <c r="K349" s="45">
        <v>1</v>
      </c>
      <c r="L349" s="40">
        <f t="shared" si="24"/>
        <v>0</v>
      </c>
    </row>
    <row r="350" spans="1:12" x14ac:dyDescent="0.25">
      <c r="A350" s="40">
        <v>330</v>
      </c>
      <c r="B350" s="41" t="s">
        <v>554</v>
      </c>
      <c r="C350" s="68">
        <v>0</v>
      </c>
      <c r="D350" s="42">
        <v>35934</v>
      </c>
      <c r="E350" s="42">
        <v>0</v>
      </c>
      <c r="F350" s="42">
        <v>0</v>
      </c>
      <c r="G350" s="42">
        <f t="shared" si="23"/>
        <v>0</v>
      </c>
      <c r="H350" s="43" t="s">
        <v>555</v>
      </c>
      <c r="I350" s="44">
        <v>1</v>
      </c>
      <c r="J350" s="45">
        <v>0</v>
      </c>
      <c r="K350" s="45">
        <v>0</v>
      </c>
      <c r="L350" s="40">
        <f t="shared" si="24"/>
        <v>0</v>
      </c>
    </row>
    <row r="351" spans="1:12" x14ac:dyDescent="0.25">
      <c r="A351" s="40">
        <v>336</v>
      </c>
      <c r="B351" s="41" t="s">
        <v>626</v>
      </c>
      <c r="C351" s="68">
        <v>0</v>
      </c>
      <c r="D351" s="42">
        <v>36.508000000000003</v>
      </c>
      <c r="E351" s="42">
        <v>0</v>
      </c>
      <c r="F351" s="42">
        <v>0</v>
      </c>
      <c r="G351" s="42">
        <f t="shared" si="23"/>
        <v>0</v>
      </c>
      <c r="H351" s="46" t="s">
        <v>766</v>
      </c>
      <c r="I351" s="44">
        <v>1</v>
      </c>
      <c r="J351" s="45">
        <v>0</v>
      </c>
      <c r="K351" s="45">
        <v>0</v>
      </c>
      <c r="L351" s="40">
        <f t="shared" si="24"/>
        <v>0</v>
      </c>
    </row>
    <row r="352" spans="1:12" x14ac:dyDescent="0.25">
      <c r="A352" s="40">
        <v>343</v>
      </c>
      <c r="B352" s="41" t="s">
        <v>65</v>
      </c>
      <c r="C352" s="68">
        <v>0</v>
      </c>
      <c r="D352" s="42">
        <v>40609</v>
      </c>
      <c r="E352" s="42">
        <v>0</v>
      </c>
      <c r="F352" s="42">
        <v>0</v>
      </c>
      <c r="G352" s="42">
        <f t="shared" si="23"/>
        <v>0</v>
      </c>
      <c r="H352" s="43" t="s">
        <v>62</v>
      </c>
      <c r="I352" s="44">
        <v>0</v>
      </c>
      <c r="J352" s="45"/>
      <c r="K352" s="45"/>
      <c r="L352" s="40">
        <f t="shared" si="24"/>
        <v>0</v>
      </c>
    </row>
    <row r="353" spans="1:12" x14ac:dyDescent="0.25">
      <c r="A353" s="40">
        <v>346</v>
      </c>
      <c r="B353" s="41" t="s">
        <v>204</v>
      </c>
      <c r="C353" s="68">
        <v>-2114</v>
      </c>
      <c r="D353" s="42">
        <v>66321</v>
      </c>
      <c r="E353" s="42">
        <v>0</v>
      </c>
      <c r="F353" s="42">
        <v>0</v>
      </c>
      <c r="G353" s="42">
        <f t="shared" si="23"/>
        <v>0</v>
      </c>
      <c r="H353" s="43" t="s">
        <v>205</v>
      </c>
      <c r="I353" s="44">
        <v>0</v>
      </c>
      <c r="J353" s="45"/>
      <c r="K353" s="45"/>
      <c r="L353" s="40">
        <f t="shared" si="24"/>
        <v>0</v>
      </c>
    </row>
    <row r="354" spans="1:12" ht="15.75" thickBot="1" x14ac:dyDescent="0.3">
      <c r="A354" s="48">
        <v>353</v>
      </c>
      <c r="B354" s="50" t="s">
        <v>455</v>
      </c>
      <c r="C354" s="69">
        <v>0</v>
      </c>
      <c r="D354" s="52">
        <v>2494</v>
      </c>
      <c r="E354" s="52">
        <v>0</v>
      </c>
      <c r="F354" s="52">
        <v>0</v>
      </c>
      <c r="G354" s="52">
        <f t="shared" si="23"/>
        <v>0</v>
      </c>
      <c r="H354" s="58" t="s">
        <v>137</v>
      </c>
      <c r="I354" s="59">
        <v>0</v>
      </c>
      <c r="J354" s="60"/>
      <c r="K354" s="60"/>
      <c r="L354" s="48">
        <f t="shared" si="24"/>
        <v>0</v>
      </c>
    </row>
    <row r="355" spans="1:12" x14ac:dyDescent="0.25">
      <c r="A355" s="40">
        <v>358</v>
      </c>
      <c r="B355" s="41" t="s">
        <v>625</v>
      </c>
      <c r="C355" s="68">
        <v>-2920</v>
      </c>
      <c r="D355" s="42">
        <v>167</v>
      </c>
      <c r="E355" s="42">
        <v>4275</v>
      </c>
      <c r="F355" s="42">
        <v>0</v>
      </c>
      <c r="G355" s="42">
        <f t="shared" si="23"/>
        <v>-4275</v>
      </c>
      <c r="H355" s="43" t="s">
        <v>42</v>
      </c>
      <c r="I355" s="44">
        <v>0</v>
      </c>
      <c r="J355" s="45"/>
      <c r="K355" s="45"/>
      <c r="L355" s="40">
        <f t="shared" si="24"/>
        <v>0</v>
      </c>
    </row>
    <row r="356" spans="1:12" x14ac:dyDescent="0.25">
      <c r="A356" s="40">
        <v>361</v>
      </c>
      <c r="B356" s="41" t="s">
        <v>690</v>
      </c>
      <c r="C356" s="68">
        <v>0</v>
      </c>
      <c r="D356" s="42">
        <v>8693</v>
      </c>
      <c r="E356" s="42">
        <v>0</v>
      </c>
      <c r="F356" s="42">
        <v>0</v>
      </c>
      <c r="G356" s="42">
        <f t="shared" si="23"/>
        <v>0</v>
      </c>
      <c r="H356" s="43" t="s">
        <v>691</v>
      </c>
      <c r="I356" s="44">
        <v>0</v>
      </c>
      <c r="J356" s="45"/>
      <c r="K356" s="45"/>
      <c r="L356" s="40">
        <f t="shared" si="24"/>
        <v>0</v>
      </c>
    </row>
    <row r="357" spans="1:12" x14ac:dyDescent="0.25">
      <c r="A357" s="12">
        <v>5</v>
      </c>
      <c r="B357" s="18" t="s">
        <v>12</v>
      </c>
      <c r="C357" s="65">
        <v>0</v>
      </c>
      <c r="D357" s="32">
        <v>0</v>
      </c>
      <c r="E357" s="32">
        <v>0</v>
      </c>
      <c r="F357" s="32">
        <v>0</v>
      </c>
      <c r="G357" s="32">
        <f t="shared" si="23"/>
        <v>0</v>
      </c>
      <c r="H357" s="20" t="s">
        <v>14</v>
      </c>
      <c r="I357" s="19">
        <v>0</v>
      </c>
      <c r="J357" s="19"/>
      <c r="K357" s="19"/>
      <c r="L357" s="12"/>
    </row>
    <row r="358" spans="1:12" ht="30" x14ac:dyDescent="0.25">
      <c r="A358" s="12">
        <v>7</v>
      </c>
      <c r="B358" s="18" t="s">
        <v>17</v>
      </c>
      <c r="C358" s="65">
        <v>-42</v>
      </c>
      <c r="D358" s="32">
        <v>0</v>
      </c>
      <c r="E358" s="32">
        <v>0</v>
      </c>
      <c r="F358" s="32">
        <v>0</v>
      </c>
      <c r="G358" s="32">
        <f t="shared" si="23"/>
        <v>0</v>
      </c>
      <c r="H358" s="20" t="s">
        <v>18</v>
      </c>
      <c r="I358" s="19">
        <v>0</v>
      </c>
      <c r="J358" s="19"/>
      <c r="K358" s="19"/>
      <c r="L358" s="12"/>
    </row>
    <row r="359" spans="1:12" x14ac:dyDescent="0.25">
      <c r="A359" s="12">
        <v>32</v>
      </c>
      <c r="B359" s="18" t="s">
        <v>66</v>
      </c>
      <c r="C359" s="65">
        <v>0</v>
      </c>
      <c r="D359" s="32">
        <v>0</v>
      </c>
      <c r="E359" s="32">
        <v>0</v>
      </c>
      <c r="F359" s="32">
        <v>0</v>
      </c>
      <c r="G359" s="32">
        <f t="shared" si="23"/>
        <v>0</v>
      </c>
      <c r="H359" s="20" t="s">
        <v>67</v>
      </c>
      <c r="I359" s="19">
        <v>0</v>
      </c>
      <c r="J359" s="19"/>
      <c r="K359" s="19"/>
      <c r="L359" s="12"/>
    </row>
    <row r="360" spans="1:12" x14ac:dyDescent="0.25">
      <c r="A360" s="12">
        <v>35</v>
      </c>
      <c r="B360" s="18" t="s">
        <v>72</v>
      </c>
      <c r="C360" s="65">
        <v>0</v>
      </c>
      <c r="D360" s="32">
        <v>0</v>
      </c>
      <c r="E360" s="32">
        <v>0</v>
      </c>
      <c r="F360" s="32">
        <v>0</v>
      </c>
      <c r="G360" s="32">
        <f t="shared" si="23"/>
        <v>0</v>
      </c>
      <c r="H360" s="20" t="s">
        <v>62</v>
      </c>
      <c r="I360" s="19">
        <v>0</v>
      </c>
      <c r="J360" s="19"/>
      <c r="K360" s="19"/>
      <c r="L360" s="12"/>
    </row>
    <row r="361" spans="1:12" ht="15.75" thickBot="1" x14ac:dyDescent="0.3">
      <c r="A361" s="49">
        <v>41</v>
      </c>
      <c r="B361" s="4" t="s">
        <v>82</v>
      </c>
      <c r="C361" s="67">
        <v>0</v>
      </c>
      <c r="D361" s="34">
        <v>0</v>
      </c>
      <c r="E361" s="34">
        <v>0</v>
      </c>
      <c r="F361" s="34">
        <v>0</v>
      </c>
      <c r="G361" s="34">
        <f t="shared" ref="G361:G387" si="25">(F361-E361)</f>
        <v>0</v>
      </c>
      <c r="H361" s="5" t="s">
        <v>83</v>
      </c>
      <c r="I361" s="6">
        <v>0</v>
      </c>
      <c r="J361" s="38"/>
      <c r="K361" s="38"/>
      <c r="L361" s="49"/>
    </row>
    <row r="362" spans="1:12" x14ac:dyDescent="0.25">
      <c r="A362" s="12">
        <v>59</v>
      </c>
      <c r="B362" s="18" t="s">
        <v>117</v>
      </c>
      <c r="C362" s="65">
        <v>0</v>
      </c>
      <c r="D362" s="32">
        <v>0</v>
      </c>
      <c r="E362" s="32">
        <v>0</v>
      </c>
      <c r="F362" s="32">
        <v>0</v>
      </c>
      <c r="G362" s="32">
        <f t="shared" si="25"/>
        <v>0</v>
      </c>
      <c r="H362" s="20" t="s">
        <v>118</v>
      </c>
      <c r="I362" s="19">
        <v>1</v>
      </c>
      <c r="J362" s="19"/>
      <c r="K362" s="19"/>
      <c r="L362" s="12"/>
    </row>
    <row r="363" spans="1:12" x14ac:dyDescent="0.25">
      <c r="A363" s="12">
        <v>64</v>
      </c>
      <c r="B363" s="18" t="s">
        <v>127</v>
      </c>
      <c r="C363" s="65">
        <v>-270</v>
      </c>
      <c r="D363" s="32">
        <v>0</v>
      </c>
      <c r="E363" s="32">
        <v>0</v>
      </c>
      <c r="F363" s="32">
        <v>0</v>
      </c>
      <c r="G363" s="32">
        <f t="shared" si="25"/>
        <v>0</v>
      </c>
      <c r="H363" s="20" t="s">
        <v>128</v>
      </c>
      <c r="I363" s="19">
        <v>0</v>
      </c>
      <c r="J363" s="19"/>
      <c r="K363" s="19"/>
      <c r="L363" s="12"/>
    </row>
    <row r="364" spans="1:12" x14ac:dyDescent="0.25">
      <c r="A364" s="12">
        <v>76</v>
      </c>
      <c r="B364" s="18" t="s">
        <v>149</v>
      </c>
      <c r="C364" s="65">
        <v>0</v>
      </c>
      <c r="D364" s="32">
        <v>0</v>
      </c>
      <c r="E364" s="32">
        <v>0</v>
      </c>
      <c r="F364" s="32">
        <v>0</v>
      </c>
      <c r="G364" s="32">
        <f t="shared" si="25"/>
        <v>0</v>
      </c>
      <c r="H364" s="20" t="s">
        <v>137</v>
      </c>
      <c r="I364" s="19">
        <v>0</v>
      </c>
      <c r="J364" s="19"/>
      <c r="K364" s="19"/>
      <c r="L364" s="12"/>
    </row>
    <row r="365" spans="1:12" x14ac:dyDescent="0.25">
      <c r="A365" s="12">
        <v>77</v>
      </c>
      <c r="B365" s="18" t="s">
        <v>150</v>
      </c>
      <c r="C365" s="65">
        <v>-40</v>
      </c>
      <c r="D365" s="32">
        <v>0</v>
      </c>
      <c r="E365" s="32">
        <v>0</v>
      </c>
      <c r="F365" s="32">
        <v>0</v>
      </c>
      <c r="G365" s="32">
        <f t="shared" si="25"/>
        <v>0</v>
      </c>
      <c r="H365" s="20" t="s">
        <v>151</v>
      </c>
      <c r="I365" s="19">
        <v>0</v>
      </c>
      <c r="J365" s="19"/>
      <c r="K365" s="19"/>
      <c r="L365" s="12"/>
    </row>
    <row r="366" spans="1:12" ht="15.75" thickBot="1" x14ac:dyDescent="0.3">
      <c r="A366" s="49">
        <v>90</v>
      </c>
      <c r="B366" s="4" t="s">
        <v>173</v>
      </c>
      <c r="C366" s="67">
        <v>0</v>
      </c>
      <c r="D366" s="34">
        <v>0</v>
      </c>
      <c r="E366" s="34">
        <v>0</v>
      </c>
      <c r="F366" s="34">
        <v>0</v>
      </c>
      <c r="G366" s="34">
        <f t="shared" si="25"/>
        <v>0</v>
      </c>
      <c r="H366" s="5" t="s">
        <v>174</v>
      </c>
      <c r="I366" s="6">
        <v>0</v>
      </c>
      <c r="J366" s="38"/>
      <c r="K366" s="38"/>
      <c r="L366" s="49"/>
    </row>
    <row r="367" spans="1:12" x14ac:dyDescent="0.25">
      <c r="A367" s="12">
        <v>96</v>
      </c>
      <c r="B367" s="18" t="s">
        <v>184</v>
      </c>
      <c r="C367" s="65">
        <v>0</v>
      </c>
      <c r="D367" s="32">
        <v>0</v>
      </c>
      <c r="E367" s="32">
        <v>0</v>
      </c>
      <c r="F367" s="32">
        <v>0</v>
      </c>
      <c r="G367" s="32">
        <f t="shared" si="25"/>
        <v>0</v>
      </c>
      <c r="H367" s="20" t="s">
        <v>185</v>
      </c>
      <c r="I367" s="19">
        <v>0</v>
      </c>
      <c r="J367" s="19"/>
      <c r="K367" s="19"/>
      <c r="L367" s="12"/>
    </row>
    <row r="368" spans="1:12" ht="30" x14ac:dyDescent="0.25">
      <c r="A368" s="12">
        <v>99</v>
      </c>
      <c r="B368" s="63" t="s">
        <v>190</v>
      </c>
      <c r="C368" s="65">
        <v>0</v>
      </c>
      <c r="D368" s="32">
        <v>0</v>
      </c>
      <c r="E368" s="32">
        <v>0</v>
      </c>
      <c r="F368" s="32">
        <v>0</v>
      </c>
      <c r="G368" s="32">
        <f t="shared" si="25"/>
        <v>0</v>
      </c>
      <c r="H368" s="20" t="s">
        <v>191</v>
      </c>
      <c r="I368" s="19">
        <v>0</v>
      </c>
      <c r="J368" s="19"/>
      <c r="K368" s="19"/>
      <c r="L368" s="12"/>
    </row>
    <row r="369" spans="1:12" x14ac:dyDescent="0.25">
      <c r="A369" s="12">
        <v>101</v>
      </c>
      <c r="B369" s="18" t="s">
        <v>879</v>
      </c>
      <c r="C369" s="65">
        <v>0</v>
      </c>
      <c r="D369" s="32">
        <v>0</v>
      </c>
      <c r="E369" s="32">
        <v>0</v>
      </c>
      <c r="F369" s="32">
        <v>0</v>
      </c>
      <c r="G369" s="32">
        <f t="shared" si="25"/>
        <v>0</v>
      </c>
      <c r="H369" s="20" t="s">
        <v>195</v>
      </c>
      <c r="I369" s="19">
        <v>0</v>
      </c>
      <c r="J369" s="19"/>
      <c r="K369" s="19"/>
      <c r="L369" s="12"/>
    </row>
    <row r="370" spans="1:12" x14ac:dyDescent="0.25">
      <c r="A370" s="12">
        <v>104</v>
      </c>
      <c r="B370" s="18" t="s">
        <v>200</v>
      </c>
      <c r="C370" s="65">
        <v>0</v>
      </c>
      <c r="D370" s="32">
        <v>0</v>
      </c>
      <c r="E370" s="32">
        <v>0</v>
      </c>
      <c r="F370" s="32">
        <v>0</v>
      </c>
      <c r="G370" s="32">
        <f t="shared" si="25"/>
        <v>0</v>
      </c>
      <c r="H370" s="20" t="s">
        <v>201</v>
      </c>
      <c r="I370" s="19">
        <v>0</v>
      </c>
      <c r="J370" s="19"/>
      <c r="K370" s="19"/>
      <c r="L370" s="12"/>
    </row>
    <row r="371" spans="1:12" x14ac:dyDescent="0.25">
      <c r="A371" s="12">
        <v>114</v>
      </c>
      <c r="B371" s="18" t="s">
        <v>218</v>
      </c>
      <c r="C371" s="65">
        <v>0</v>
      </c>
      <c r="D371" s="32">
        <v>0</v>
      </c>
      <c r="E371" s="32">
        <v>0</v>
      </c>
      <c r="F371" s="32">
        <v>0</v>
      </c>
      <c r="G371" s="32">
        <f t="shared" si="25"/>
        <v>0</v>
      </c>
      <c r="H371" s="20" t="s">
        <v>219</v>
      </c>
      <c r="I371" s="19">
        <v>0</v>
      </c>
      <c r="J371" s="19"/>
      <c r="K371" s="19"/>
      <c r="L371" s="12"/>
    </row>
    <row r="372" spans="1:12" x14ac:dyDescent="0.25">
      <c r="A372" s="12">
        <v>116</v>
      </c>
      <c r="B372" s="18" t="s">
        <v>221</v>
      </c>
      <c r="C372" s="65">
        <v>0</v>
      </c>
      <c r="D372" s="32">
        <v>0</v>
      </c>
      <c r="E372" s="32">
        <v>0</v>
      </c>
      <c r="F372" s="32">
        <v>0</v>
      </c>
      <c r="G372" s="32">
        <f t="shared" si="25"/>
        <v>0</v>
      </c>
      <c r="H372" s="20" t="s">
        <v>222</v>
      </c>
      <c r="I372" s="19">
        <v>0</v>
      </c>
      <c r="J372" s="19"/>
      <c r="K372" s="19"/>
      <c r="L372" s="12"/>
    </row>
    <row r="373" spans="1:12" x14ac:dyDescent="0.25">
      <c r="A373" s="12">
        <v>117</v>
      </c>
      <c r="B373" s="18" t="s">
        <v>223</v>
      </c>
      <c r="C373" s="65">
        <v>0</v>
      </c>
      <c r="D373" s="32">
        <v>0</v>
      </c>
      <c r="E373" s="32">
        <v>0</v>
      </c>
      <c r="F373" s="32">
        <v>0</v>
      </c>
      <c r="G373" s="32">
        <f t="shared" si="25"/>
        <v>0</v>
      </c>
      <c r="H373" s="20" t="s">
        <v>224</v>
      </c>
      <c r="I373" s="19">
        <v>0</v>
      </c>
      <c r="J373" s="19"/>
      <c r="K373" s="19"/>
      <c r="L373" s="12"/>
    </row>
    <row r="374" spans="1:12" x14ac:dyDescent="0.25">
      <c r="A374" s="12">
        <v>124</v>
      </c>
      <c r="B374" s="18" t="s">
        <v>234</v>
      </c>
      <c r="C374" s="65">
        <v>0</v>
      </c>
      <c r="D374" s="32">
        <v>0</v>
      </c>
      <c r="E374" s="32">
        <v>0</v>
      </c>
      <c r="F374" s="32">
        <v>0</v>
      </c>
      <c r="G374" s="32">
        <f t="shared" si="25"/>
        <v>0</v>
      </c>
      <c r="H374" s="20" t="s">
        <v>137</v>
      </c>
      <c r="I374" s="19">
        <v>0</v>
      </c>
      <c r="J374" s="19"/>
      <c r="K374" s="19"/>
      <c r="L374" s="12"/>
    </row>
    <row r="375" spans="1:12" x14ac:dyDescent="0.25">
      <c r="A375" s="12">
        <v>131</v>
      </c>
      <c r="B375" s="18" t="s">
        <v>246</v>
      </c>
      <c r="C375" s="65">
        <v>0</v>
      </c>
      <c r="D375" s="32">
        <v>0</v>
      </c>
      <c r="E375" s="32">
        <v>0</v>
      </c>
      <c r="F375" s="32">
        <v>0</v>
      </c>
      <c r="G375" s="32">
        <f t="shared" si="25"/>
        <v>0</v>
      </c>
      <c r="H375" s="20" t="s">
        <v>247</v>
      </c>
      <c r="I375" s="19">
        <v>0</v>
      </c>
      <c r="J375" s="19"/>
      <c r="K375" s="19"/>
      <c r="L375" s="12"/>
    </row>
    <row r="376" spans="1:12" x14ac:dyDescent="0.25">
      <c r="A376" s="12">
        <v>133</v>
      </c>
      <c r="B376" s="18" t="s">
        <v>250</v>
      </c>
      <c r="C376" s="65">
        <v>0</v>
      </c>
      <c r="D376" s="32">
        <v>0</v>
      </c>
      <c r="E376" s="32">
        <v>0</v>
      </c>
      <c r="F376" s="32">
        <v>0</v>
      </c>
      <c r="G376" s="32">
        <f t="shared" si="25"/>
        <v>0</v>
      </c>
      <c r="H376" s="20" t="s">
        <v>137</v>
      </c>
      <c r="I376" s="19">
        <v>0</v>
      </c>
      <c r="J376" s="19"/>
      <c r="K376" s="19"/>
      <c r="L376" s="12"/>
    </row>
    <row r="377" spans="1:12" x14ac:dyDescent="0.25">
      <c r="A377" s="12">
        <v>134</v>
      </c>
      <c r="B377" s="18" t="s">
        <v>251</v>
      </c>
      <c r="C377" s="65">
        <v>0</v>
      </c>
      <c r="D377" s="32">
        <v>0</v>
      </c>
      <c r="E377" s="32">
        <v>0</v>
      </c>
      <c r="F377" s="32">
        <v>0</v>
      </c>
      <c r="G377" s="32">
        <f t="shared" si="25"/>
        <v>0</v>
      </c>
      <c r="H377" s="20" t="s">
        <v>174</v>
      </c>
      <c r="I377" s="19">
        <v>0</v>
      </c>
      <c r="J377" s="19"/>
      <c r="K377" s="19"/>
      <c r="L377" s="12"/>
    </row>
    <row r="378" spans="1:12" x14ac:dyDescent="0.25">
      <c r="A378" s="12">
        <v>135</v>
      </c>
      <c r="B378" s="18" t="s">
        <v>252</v>
      </c>
      <c r="C378" s="65">
        <v>0</v>
      </c>
      <c r="D378" s="32">
        <v>0</v>
      </c>
      <c r="E378" s="32">
        <v>0</v>
      </c>
      <c r="F378" s="32">
        <v>0</v>
      </c>
      <c r="G378" s="32">
        <f t="shared" si="25"/>
        <v>0</v>
      </c>
      <c r="H378" s="20" t="s">
        <v>253</v>
      </c>
      <c r="I378" s="19">
        <v>0</v>
      </c>
      <c r="J378" s="19"/>
      <c r="K378" s="19"/>
      <c r="L378" s="12"/>
    </row>
    <row r="379" spans="1:12" x14ac:dyDescent="0.25">
      <c r="A379" s="12">
        <v>146</v>
      </c>
      <c r="B379" s="18" t="s">
        <v>273</v>
      </c>
      <c r="C379" s="65">
        <v>0</v>
      </c>
      <c r="D379" s="32">
        <v>0</v>
      </c>
      <c r="E379" s="32">
        <v>0</v>
      </c>
      <c r="F379" s="32">
        <v>0</v>
      </c>
      <c r="G379" s="32">
        <f t="shared" si="25"/>
        <v>0</v>
      </c>
      <c r="H379" s="20" t="s">
        <v>274</v>
      </c>
      <c r="I379" s="19">
        <v>0</v>
      </c>
      <c r="J379" s="19"/>
      <c r="K379" s="19"/>
      <c r="L379" s="12"/>
    </row>
    <row r="380" spans="1:12" x14ac:dyDescent="0.25">
      <c r="A380" s="12">
        <v>154</v>
      </c>
      <c r="B380" s="18" t="s">
        <v>287</v>
      </c>
      <c r="C380" s="65">
        <v>0</v>
      </c>
      <c r="D380" s="32">
        <v>0</v>
      </c>
      <c r="E380" s="32">
        <v>0</v>
      </c>
      <c r="F380" s="32">
        <v>0</v>
      </c>
      <c r="G380" s="32">
        <f t="shared" si="25"/>
        <v>0</v>
      </c>
      <c r="H380" s="20" t="s">
        <v>288</v>
      </c>
      <c r="I380" s="19">
        <v>0</v>
      </c>
      <c r="J380" s="19"/>
      <c r="K380" s="19"/>
      <c r="L380" s="12"/>
    </row>
    <row r="381" spans="1:12" ht="15.75" thickBot="1" x14ac:dyDescent="0.3">
      <c r="A381" s="49">
        <v>166</v>
      </c>
      <c r="B381" s="4" t="s">
        <v>309</v>
      </c>
      <c r="C381" s="67">
        <v>0</v>
      </c>
      <c r="D381" s="34">
        <v>0</v>
      </c>
      <c r="E381" s="34">
        <v>0</v>
      </c>
      <c r="F381" s="34">
        <v>0</v>
      </c>
      <c r="G381" s="34">
        <f t="shared" si="25"/>
        <v>0</v>
      </c>
      <c r="H381" s="5" t="s">
        <v>310</v>
      </c>
      <c r="I381" s="6">
        <v>0</v>
      </c>
      <c r="J381" s="38"/>
      <c r="K381" s="38"/>
      <c r="L381" s="49"/>
    </row>
    <row r="382" spans="1:12" x14ac:dyDescent="0.25">
      <c r="A382" s="40">
        <v>155</v>
      </c>
      <c r="B382" s="41" t="s">
        <v>8</v>
      </c>
      <c r="C382" s="68">
        <v>0</v>
      </c>
      <c r="D382" s="42">
        <v>474892</v>
      </c>
      <c r="E382" s="42">
        <v>0</v>
      </c>
      <c r="F382" s="42">
        <v>0</v>
      </c>
      <c r="G382" s="42">
        <f t="shared" si="25"/>
        <v>0</v>
      </c>
      <c r="H382" s="43" t="s">
        <v>9</v>
      </c>
      <c r="I382" s="44">
        <v>6</v>
      </c>
      <c r="J382" s="45"/>
      <c r="K382" s="45"/>
      <c r="L382" s="40">
        <f>(K382-J382)</f>
        <v>0</v>
      </c>
    </row>
    <row r="383" spans="1:12" ht="15.75" thickBot="1" x14ac:dyDescent="0.3">
      <c r="A383" s="49">
        <v>182</v>
      </c>
      <c r="B383" s="4" t="s">
        <v>339</v>
      </c>
      <c r="C383" s="67">
        <v>0</v>
      </c>
      <c r="D383" s="34">
        <v>0</v>
      </c>
      <c r="E383" s="34">
        <v>0</v>
      </c>
      <c r="F383" s="34">
        <v>0</v>
      </c>
      <c r="G383" s="34">
        <f t="shared" si="25"/>
        <v>0</v>
      </c>
      <c r="H383" s="5" t="s">
        <v>340</v>
      </c>
      <c r="I383" s="6">
        <v>0</v>
      </c>
      <c r="J383" s="38"/>
      <c r="K383" s="38"/>
      <c r="L383" s="49"/>
    </row>
    <row r="384" spans="1:12" ht="30" x14ac:dyDescent="0.25">
      <c r="A384" s="12">
        <v>187</v>
      </c>
      <c r="B384" s="63" t="s">
        <v>348</v>
      </c>
      <c r="C384" s="65">
        <v>0</v>
      </c>
      <c r="D384" s="32">
        <v>0</v>
      </c>
      <c r="E384" s="32">
        <v>0</v>
      </c>
      <c r="F384" s="32">
        <v>0</v>
      </c>
      <c r="G384" s="32">
        <f t="shared" si="25"/>
        <v>0</v>
      </c>
      <c r="H384" s="20" t="s">
        <v>349</v>
      </c>
      <c r="I384" s="19">
        <v>0</v>
      </c>
      <c r="J384" s="19"/>
      <c r="K384" s="19"/>
      <c r="L384" s="12"/>
    </row>
    <row r="385" spans="1:12" x14ac:dyDescent="0.25">
      <c r="A385" s="12">
        <v>188</v>
      </c>
      <c r="B385" s="18" t="s">
        <v>350</v>
      </c>
      <c r="C385" s="65">
        <v>-200</v>
      </c>
      <c r="D385" s="32">
        <v>0</v>
      </c>
      <c r="E385" s="32">
        <v>0</v>
      </c>
      <c r="F385" s="32">
        <v>0</v>
      </c>
      <c r="G385" s="32">
        <f t="shared" si="25"/>
        <v>0</v>
      </c>
      <c r="H385" s="20" t="s">
        <v>351</v>
      </c>
      <c r="I385" s="19">
        <v>0</v>
      </c>
      <c r="J385" s="19"/>
      <c r="K385" s="19"/>
      <c r="L385" s="12"/>
    </row>
    <row r="386" spans="1:12" x14ac:dyDescent="0.25">
      <c r="A386" s="12">
        <v>196</v>
      </c>
      <c r="B386" s="18" t="s">
        <v>365</v>
      </c>
      <c r="C386" s="65">
        <v>0</v>
      </c>
      <c r="D386" s="32">
        <v>0</v>
      </c>
      <c r="E386" s="32">
        <v>0</v>
      </c>
      <c r="F386" s="32">
        <v>0</v>
      </c>
      <c r="G386" s="32">
        <f t="shared" si="25"/>
        <v>0</v>
      </c>
      <c r="H386" s="20" t="s">
        <v>274</v>
      </c>
      <c r="I386" s="19">
        <v>0</v>
      </c>
      <c r="J386" s="19"/>
      <c r="K386" s="19"/>
      <c r="L386" s="12"/>
    </row>
    <row r="387" spans="1:12" x14ac:dyDescent="0.25">
      <c r="A387" s="12">
        <v>204</v>
      </c>
      <c r="B387" s="18" t="s">
        <v>378</v>
      </c>
      <c r="C387" s="65">
        <v>0</v>
      </c>
      <c r="D387" s="32">
        <v>0</v>
      </c>
      <c r="E387" s="32">
        <v>0</v>
      </c>
      <c r="F387" s="32">
        <v>0</v>
      </c>
      <c r="G387" s="32">
        <f t="shared" si="25"/>
        <v>0</v>
      </c>
      <c r="H387" s="20" t="s">
        <v>40</v>
      </c>
      <c r="I387" s="19">
        <v>0</v>
      </c>
      <c r="J387" s="19"/>
      <c r="K387" s="19"/>
      <c r="L387" s="12"/>
    </row>
    <row r="388" spans="1:12" x14ac:dyDescent="0.25">
      <c r="A388" s="12">
        <v>211</v>
      </c>
      <c r="B388" s="18" t="s">
        <v>391</v>
      </c>
      <c r="C388" s="65">
        <v>0</v>
      </c>
      <c r="D388" s="32">
        <v>0</v>
      </c>
      <c r="E388" s="32">
        <v>0</v>
      </c>
      <c r="F388" s="32">
        <v>0</v>
      </c>
      <c r="G388" s="32"/>
      <c r="H388" s="20" t="s">
        <v>392</v>
      </c>
      <c r="I388" s="19">
        <v>0</v>
      </c>
      <c r="J388" s="19"/>
      <c r="K388" s="19"/>
      <c r="L388" s="12"/>
    </row>
    <row r="389" spans="1:12" x14ac:dyDescent="0.25">
      <c r="A389" s="12">
        <v>213</v>
      </c>
      <c r="B389" s="18" t="s">
        <v>395</v>
      </c>
      <c r="C389" s="65">
        <v>0</v>
      </c>
      <c r="D389" s="32">
        <v>0</v>
      </c>
      <c r="E389" s="32">
        <v>0</v>
      </c>
      <c r="F389" s="32">
        <v>0</v>
      </c>
      <c r="G389" s="32"/>
      <c r="H389" s="20" t="s">
        <v>396</v>
      </c>
      <c r="I389" s="19">
        <v>0</v>
      </c>
      <c r="J389" s="19"/>
      <c r="K389" s="19"/>
      <c r="L389" s="12"/>
    </row>
    <row r="390" spans="1:12" x14ac:dyDescent="0.25">
      <c r="A390" s="40">
        <v>189</v>
      </c>
      <c r="B390" s="41" t="s">
        <v>643</v>
      </c>
      <c r="C390" s="68">
        <v>0</v>
      </c>
      <c r="D390" s="42">
        <v>503055</v>
      </c>
      <c r="E390" s="42">
        <v>429637</v>
      </c>
      <c r="F390" s="42">
        <v>0</v>
      </c>
      <c r="G390" s="42">
        <f>(F390-E390)</f>
        <v>-429637</v>
      </c>
      <c r="H390" s="43" t="s">
        <v>644</v>
      </c>
      <c r="I390" s="44">
        <v>5</v>
      </c>
      <c r="J390" s="45"/>
      <c r="K390" s="45"/>
      <c r="L390" s="40">
        <f>(K390-J390)</f>
        <v>0</v>
      </c>
    </row>
    <row r="391" spans="1:12" x14ac:dyDescent="0.25">
      <c r="A391" s="12">
        <v>219</v>
      </c>
      <c r="B391" s="18" t="s">
        <v>404</v>
      </c>
      <c r="C391" s="65">
        <v>0</v>
      </c>
      <c r="D391" s="32">
        <v>0</v>
      </c>
      <c r="E391" s="32">
        <v>0</v>
      </c>
      <c r="F391" s="32">
        <v>0</v>
      </c>
      <c r="G391" s="32"/>
      <c r="H391" s="20" t="s">
        <v>113</v>
      </c>
      <c r="I391" s="19">
        <v>0</v>
      </c>
      <c r="J391" s="19"/>
      <c r="K391" s="19"/>
      <c r="L391" s="12"/>
    </row>
    <row r="392" spans="1:12" x14ac:dyDescent="0.25">
      <c r="A392" s="12">
        <v>226</v>
      </c>
      <c r="B392" s="18" t="s">
        <v>416</v>
      </c>
      <c r="C392" s="65">
        <v>0</v>
      </c>
      <c r="D392" s="32">
        <v>0</v>
      </c>
      <c r="E392" s="32">
        <v>0</v>
      </c>
      <c r="F392" s="32">
        <v>0</v>
      </c>
      <c r="G392" s="32"/>
      <c r="H392" s="20" t="s">
        <v>417</v>
      </c>
      <c r="I392" s="19">
        <v>0</v>
      </c>
      <c r="J392" s="19"/>
      <c r="K392" s="19"/>
      <c r="L392" s="12"/>
    </row>
    <row r="393" spans="1:12" x14ac:dyDescent="0.25">
      <c r="A393" s="12">
        <v>230</v>
      </c>
      <c r="B393" s="18" t="s">
        <v>423</v>
      </c>
      <c r="C393" s="65">
        <v>0</v>
      </c>
      <c r="D393" s="32">
        <v>0</v>
      </c>
      <c r="E393" s="32">
        <v>0</v>
      </c>
      <c r="F393" s="32">
        <v>0</v>
      </c>
      <c r="G393" s="32"/>
      <c r="H393" s="20" t="s">
        <v>424</v>
      </c>
      <c r="I393" s="19">
        <v>0</v>
      </c>
      <c r="J393" s="19"/>
      <c r="K393" s="19"/>
      <c r="L393" s="12"/>
    </row>
    <row r="394" spans="1:12" x14ac:dyDescent="0.25">
      <c r="A394" s="12">
        <v>234</v>
      </c>
      <c r="B394" s="18" t="s">
        <v>428</v>
      </c>
      <c r="C394" s="65">
        <v>0</v>
      </c>
      <c r="D394" s="32">
        <v>0</v>
      </c>
      <c r="E394" s="32">
        <v>0</v>
      </c>
      <c r="F394" s="32">
        <v>0</v>
      </c>
      <c r="G394" s="32"/>
      <c r="H394" s="20" t="s">
        <v>429</v>
      </c>
      <c r="I394" s="19">
        <v>0</v>
      </c>
      <c r="J394" s="19"/>
      <c r="K394" s="19"/>
      <c r="L394" s="12"/>
    </row>
    <row r="395" spans="1:12" x14ac:dyDescent="0.25">
      <c r="A395" s="40">
        <v>203</v>
      </c>
      <c r="B395" s="41" t="s">
        <v>202</v>
      </c>
      <c r="C395" s="68">
        <v>0</v>
      </c>
      <c r="D395" s="42">
        <v>1240654</v>
      </c>
      <c r="E395" s="42">
        <v>1568843</v>
      </c>
      <c r="F395" s="42">
        <v>0</v>
      </c>
      <c r="G395" s="42">
        <f>(F395-E395)</f>
        <v>-1568843</v>
      </c>
      <c r="H395" s="43" t="s">
        <v>203</v>
      </c>
      <c r="I395" s="44">
        <v>4</v>
      </c>
      <c r="J395" s="45"/>
      <c r="K395" s="45"/>
      <c r="L395" s="40">
        <f>(K395-J395)</f>
        <v>0</v>
      </c>
    </row>
    <row r="396" spans="1:12" x14ac:dyDescent="0.25">
      <c r="A396" s="12">
        <v>237</v>
      </c>
      <c r="B396" s="18" t="s">
        <v>433</v>
      </c>
      <c r="C396" s="65">
        <v>-112</v>
      </c>
      <c r="D396" s="32">
        <v>0</v>
      </c>
      <c r="E396" s="32">
        <v>0</v>
      </c>
      <c r="F396" s="32">
        <v>0</v>
      </c>
      <c r="G396" s="32"/>
      <c r="H396" s="20" t="s">
        <v>434</v>
      </c>
      <c r="I396" s="19">
        <v>0</v>
      </c>
      <c r="J396" s="19"/>
      <c r="K396" s="19"/>
      <c r="L396" s="12"/>
    </row>
    <row r="397" spans="1:12" x14ac:dyDescent="0.25">
      <c r="A397" s="40">
        <v>205</v>
      </c>
      <c r="B397" s="41" t="s">
        <v>507</v>
      </c>
      <c r="C397" s="68">
        <v>0</v>
      </c>
      <c r="D397" s="42">
        <v>153466</v>
      </c>
      <c r="E397" s="42">
        <v>0</v>
      </c>
      <c r="F397" s="42">
        <v>0</v>
      </c>
      <c r="G397" s="42">
        <f>(F397-E397)</f>
        <v>0</v>
      </c>
      <c r="H397" s="43" t="s">
        <v>508</v>
      </c>
      <c r="I397" s="44">
        <v>4</v>
      </c>
      <c r="J397" s="45"/>
      <c r="K397" s="45"/>
      <c r="L397" s="40">
        <f>(K397-J397)</f>
        <v>0</v>
      </c>
    </row>
    <row r="398" spans="1:12" x14ac:dyDescent="0.25">
      <c r="A398" s="12">
        <v>252</v>
      </c>
      <c r="B398" s="18" t="s">
        <v>458</v>
      </c>
      <c r="C398" s="65">
        <v>0</v>
      </c>
      <c r="D398" s="32">
        <v>0</v>
      </c>
      <c r="E398" s="32">
        <v>0</v>
      </c>
      <c r="F398" s="32">
        <v>0</v>
      </c>
      <c r="G398" s="32"/>
      <c r="H398" s="20" t="s">
        <v>459</v>
      </c>
      <c r="I398" s="19">
        <v>0</v>
      </c>
      <c r="J398" s="19"/>
      <c r="K398" s="19"/>
      <c r="L398" s="12"/>
    </row>
    <row r="399" spans="1:12" x14ac:dyDescent="0.25">
      <c r="A399" s="40">
        <v>207</v>
      </c>
      <c r="B399" s="41" t="s">
        <v>535</v>
      </c>
      <c r="C399" s="68">
        <v>0</v>
      </c>
      <c r="D399" s="42">
        <v>54487</v>
      </c>
      <c r="E399" s="42">
        <v>0</v>
      </c>
      <c r="F399" s="42">
        <v>0</v>
      </c>
      <c r="G399" s="42">
        <f>(F399-E399)</f>
        <v>0</v>
      </c>
      <c r="H399" s="43" t="s">
        <v>5</v>
      </c>
      <c r="I399" s="44">
        <v>4</v>
      </c>
      <c r="J399" s="45"/>
      <c r="K399" s="45"/>
      <c r="L399" s="40">
        <f>(K399-J399)</f>
        <v>0</v>
      </c>
    </row>
    <row r="400" spans="1:12" x14ac:dyDescent="0.25">
      <c r="A400" s="12">
        <v>255</v>
      </c>
      <c r="B400" s="18" t="s">
        <v>463</v>
      </c>
      <c r="C400" s="65">
        <v>0</v>
      </c>
      <c r="D400" s="32">
        <v>0</v>
      </c>
      <c r="E400" s="32">
        <v>0</v>
      </c>
      <c r="F400" s="32">
        <v>0</v>
      </c>
      <c r="G400" s="32"/>
      <c r="H400" s="20" t="s">
        <v>137</v>
      </c>
      <c r="I400" s="19">
        <v>0</v>
      </c>
      <c r="J400" s="19"/>
      <c r="K400" s="19"/>
      <c r="L400" s="12"/>
    </row>
    <row r="401" spans="1:12" x14ac:dyDescent="0.25">
      <c r="A401" s="12">
        <v>263</v>
      </c>
      <c r="B401" s="18" t="s">
        <v>475</v>
      </c>
      <c r="C401" s="65">
        <v>0</v>
      </c>
      <c r="D401" s="32">
        <v>0</v>
      </c>
      <c r="E401" s="32">
        <v>0</v>
      </c>
      <c r="F401" s="32">
        <v>0</v>
      </c>
      <c r="G401" s="32"/>
      <c r="H401" s="20" t="s">
        <v>476</v>
      </c>
      <c r="I401" s="19">
        <v>1</v>
      </c>
      <c r="J401" s="19"/>
      <c r="K401" s="19"/>
      <c r="L401" s="12"/>
    </row>
    <row r="402" spans="1:12" x14ac:dyDescent="0.25">
      <c r="A402" s="12">
        <v>267</v>
      </c>
      <c r="B402" s="18" t="s">
        <v>483</v>
      </c>
      <c r="C402" s="65">
        <v>0</v>
      </c>
      <c r="D402" s="32">
        <v>0</v>
      </c>
      <c r="E402" s="32">
        <v>0</v>
      </c>
      <c r="F402" s="32">
        <v>0</v>
      </c>
      <c r="G402" s="32"/>
      <c r="H402" s="20" t="s">
        <v>484</v>
      </c>
      <c r="I402" s="19">
        <v>0</v>
      </c>
      <c r="J402" s="19"/>
      <c r="K402" s="19"/>
      <c r="L402" s="12"/>
    </row>
    <row r="403" spans="1:12" x14ac:dyDescent="0.25">
      <c r="A403" s="40">
        <v>221</v>
      </c>
      <c r="B403" s="41" t="s">
        <v>35</v>
      </c>
      <c r="C403" s="68">
        <v>0</v>
      </c>
      <c r="D403" s="42">
        <v>52818</v>
      </c>
      <c r="E403" s="42">
        <v>0</v>
      </c>
      <c r="F403" s="42">
        <v>0</v>
      </c>
      <c r="G403" s="42">
        <f>(F403-E403)</f>
        <v>0</v>
      </c>
      <c r="H403" s="43" t="s">
        <v>36</v>
      </c>
      <c r="I403" s="44">
        <v>3</v>
      </c>
      <c r="J403" s="45"/>
      <c r="K403" s="45"/>
      <c r="L403" s="40">
        <f>(K403-J403)</f>
        <v>0</v>
      </c>
    </row>
    <row r="404" spans="1:12" x14ac:dyDescent="0.25">
      <c r="A404" s="12">
        <v>277</v>
      </c>
      <c r="B404" s="18" t="s">
        <v>501</v>
      </c>
      <c r="C404" s="65">
        <v>0</v>
      </c>
      <c r="D404" s="32">
        <v>0</v>
      </c>
      <c r="E404" s="32">
        <v>0</v>
      </c>
      <c r="F404" s="32">
        <v>0</v>
      </c>
      <c r="G404" s="32"/>
      <c r="H404" s="20" t="s">
        <v>344</v>
      </c>
      <c r="I404" s="19">
        <v>0</v>
      </c>
      <c r="J404" s="19"/>
      <c r="K404" s="19"/>
      <c r="L404" s="12"/>
    </row>
    <row r="405" spans="1:12" x14ac:dyDescent="0.25">
      <c r="A405" s="40">
        <v>232</v>
      </c>
      <c r="B405" s="41" t="s">
        <v>286</v>
      </c>
      <c r="C405" s="68">
        <v>0</v>
      </c>
      <c r="D405" s="42">
        <v>74177</v>
      </c>
      <c r="E405" s="42">
        <v>21020</v>
      </c>
      <c r="F405" s="42">
        <v>0</v>
      </c>
      <c r="G405" s="42">
        <f t="shared" ref="G405:G436" si="26">(F405-E405)</f>
        <v>-21020</v>
      </c>
      <c r="H405" s="43" t="s">
        <v>281</v>
      </c>
      <c r="I405" s="44">
        <v>3</v>
      </c>
      <c r="J405" s="45"/>
      <c r="K405" s="45"/>
      <c r="L405" s="40">
        <f>(K405-J405)</f>
        <v>0</v>
      </c>
    </row>
    <row r="406" spans="1:12" x14ac:dyDescent="0.25">
      <c r="A406" s="40">
        <v>233</v>
      </c>
      <c r="B406" s="41" t="s">
        <v>341</v>
      </c>
      <c r="C406" s="68">
        <v>0</v>
      </c>
      <c r="D406" s="42">
        <v>125743</v>
      </c>
      <c r="E406" s="42">
        <v>0</v>
      </c>
      <c r="F406" s="42">
        <v>0</v>
      </c>
      <c r="G406" s="42">
        <f t="shared" si="26"/>
        <v>0</v>
      </c>
      <c r="H406" s="43" t="s">
        <v>342</v>
      </c>
      <c r="I406" s="44">
        <v>3</v>
      </c>
      <c r="J406" s="45"/>
      <c r="K406" s="45"/>
      <c r="L406" s="40">
        <f>(K406-J406)</f>
        <v>0</v>
      </c>
    </row>
    <row r="407" spans="1:12" x14ac:dyDescent="0.25">
      <c r="A407" s="12">
        <v>288</v>
      </c>
      <c r="B407" s="18" t="s">
        <v>519</v>
      </c>
      <c r="C407" s="65">
        <v>0</v>
      </c>
      <c r="D407" s="32">
        <v>0</v>
      </c>
      <c r="E407" s="32">
        <v>0</v>
      </c>
      <c r="F407" s="32">
        <v>0</v>
      </c>
      <c r="G407" s="32">
        <f t="shared" si="26"/>
        <v>0</v>
      </c>
      <c r="H407" s="20" t="s">
        <v>520</v>
      </c>
      <c r="I407" s="19">
        <v>0</v>
      </c>
      <c r="J407" s="19"/>
      <c r="K407" s="19"/>
      <c r="L407" s="12"/>
    </row>
    <row r="408" spans="1:12" x14ac:dyDescent="0.25">
      <c r="A408" s="12">
        <v>290</v>
      </c>
      <c r="B408" s="18" t="s">
        <v>523</v>
      </c>
      <c r="C408" s="65">
        <v>0</v>
      </c>
      <c r="D408" s="32">
        <v>0</v>
      </c>
      <c r="E408" s="32">
        <v>0</v>
      </c>
      <c r="F408" s="32">
        <v>0</v>
      </c>
      <c r="G408" s="32">
        <f t="shared" si="26"/>
        <v>0</v>
      </c>
      <c r="H408" s="20" t="s">
        <v>524</v>
      </c>
      <c r="I408" s="19">
        <v>0</v>
      </c>
      <c r="J408" s="19"/>
      <c r="K408" s="19"/>
      <c r="L408" s="12"/>
    </row>
    <row r="409" spans="1:12" x14ac:dyDescent="0.25">
      <c r="A409" s="12">
        <v>291</v>
      </c>
      <c r="B409" s="18" t="s">
        <v>525</v>
      </c>
      <c r="C409" s="65">
        <v>0</v>
      </c>
      <c r="D409" s="32">
        <v>0</v>
      </c>
      <c r="E409" s="32">
        <v>0</v>
      </c>
      <c r="F409" s="32">
        <v>0</v>
      </c>
      <c r="G409" s="32">
        <f t="shared" si="26"/>
        <v>0</v>
      </c>
      <c r="H409" s="20" t="s">
        <v>526</v>
      </c>
      <c r="I409" s="19">
        <v>0</v>
      </c>
      <c r="J409" s="19"/>
      <c r="K409" s="19"/>
      <c r="L409" s="12"/>
    </row>
    <row r="410" spans="1:12" x14ac:dyDescent="0.25">
      <c r="A410" s="12">
        <v>292</v>
      </c>
      <c r="B410" s="18" t="s">
        <v>527</v>
      </c>
      <c r="C410" s="65">
        <v>0</v>
      </c>
      <c r="D410" s="32">
        <v>0</v>
      </c>
      <c r="E410" s="32">
        <v>0</v>
      </c>
      <c r="F410" s="32">
        <v>0</v>
      </c>
      <c r="G410" s="32">
        <f t="shared" si="26"/>
        <v>0</v>
      </c>
      <c r="H410" s="20" t="s">
        <v>528</v>
      </c>
      <c r="I410" s="19">
        <v>0</v>
      </c>
      <c r="J410" s="19"/>
      <c r="K410" s="19"/>
      <c r="L410" s="12"/>
    </row>
    <row r="411" spans="1:12" x14ac:dyDescent="0.25">
      <c r="A411" s="40">
        <v>253</v>
      </c>
      <c r="B411" s="41" t="s">
        <v>25</v>
      </c>
      <c r="C411" s="68">
        <v>0</v>
      </c>
      <c r="D411" s="42">
        <v>339221</v>
      </c>
      <c r="E411" s="42">
        <v>0</v>
      </c>
      <c r="F411" s="42">
        <v>0</v>
      </c>
      <c r="G411" s="42">
        <f t="shared" si="26"/>
        <v>0</v>
      </c>
      <c r="H411" s="43" t="s">
        <v>26</v>
      </c>
      <c r="I411" s="44">
        <v>2</v>
      </c>
      <c r="J411" s="45"/>
      <c r="K411" s="45"/>
      <c r="L411" s="40">
        <f>(K411-J411)</f>
        <v>0</v>
      </c>
    </row>
    <row r="412" spans="1:12" x14ac:dyDescent="0.25">
      <c r="A412" s="12">
        <v>310</v>
      </c>
      <c r="B412" s="18" t="s">
        <v>560</v>
      </c>
      <c r="C412" s="65">
        <v>0</v>
      </c>
      <c r="D412" s="32">
        <v>0</v>
      </c>
      <c r="E412" s="32">
        <v>0</v>
      </c>
      <c r="F412" s="32">
        <v>0</v>
      </c>
      <c r="G412" s="32">
        <f t="shared" si="26"/>
        <v>0</v>
      </c>
      <c r="H412" s="20" t="s">
        <v>344</v>
      </c>
      <c r="I412" s="19">
        <v>0</v>
      </c>
      <c r="J412" s="19"/>
      <c r="K412" s="19"/>
      <c r="L412" s="12"/>
    </row>
    <row r="413" spans="1:12" x14ac:dyDescent="0.25">
      <c r="A413" s="40">
        <v>257</v>
      </c>
      <c r="B413" s="41" t="s">
        <v>123</v>
      </c>
      <c r="C413" s="68">
        <v>0</v>
      </c>
      <c r="D413" s="42">
        <v>183703</v>
      </c>
      <c r="E413" s="42">
        <v>0</v>
      </c>
      <c r="F413" s="42">
        <v>0</v>
      </c>
      <c r="G413" s="42">
        <f t="shared" si="26"/>
        <v>0</v>
      </c>
      <c r="H413" s="43" t="s">
        <v>124</v>
      </c>
      <c r="I413" s="44">
        <v>2</v>
      </c>
      <c r="J413" s="45"/>
      <c r="K413" s="45"/>
      <c r="L413" s="40">
        <f>(K413-J413)</f>
        <v>0</v>
      </c>
    </row>
    <row r="414" spans="1:12" x14ac:dyDescent="0.25">
      <c r="A414" s="40">
        <v>261</v>
      </c>
      <c r="B414" s="41" t="s">
        <v>196</v>
      </c>
      <c r="C414" s="68">
        <v>0</v>
      </c>
      <c r="D414" s="42">
        <v>483110</v>
      </c>
      <c r="E414" s="42">
        <v>0</v>
      </c>
      <c r="F414" s="42">
        <v>0</v>
      </c>
      <c r="G414" s="42">
        <f t="shared" si="26"/>
        <v>0</v>
      </c>
      <c r="H414" s="43" t="s">
        <v>197</v>
      </c>
      <c r="I414" s="44">
        <v>2</v>
      </c>
      <c r="J414" s="45">
        <v>7</v>
      </c>
      <c r="K414" s="45">
        <v>9</v>
      </c>
      <c r="L414" s="40">
        <f>(K414-J414)</f>
        <v>2</v>
      </c>
    </row>
    <row r="415" spans="1:12" x14ac:dyDescent="0.25">
      <c r="A415" s="12">
        <v>323</v>
      </c>
      <c r="B415" s="18" t="s">
        <v>580</v>
      </c>
      <c r="C415" s="65">
        <v>-112</v>
      </c>
      <c r="D415" s="32">
        <v>0</v>
      </c>
      <c r="E415" s="32">
        <v>0</v>
      </c>
      <c r="F415" s="32">
        <v>0</v>
      </c>
      <c r="G415" s="32">
        <f t="shared" si="26"/>
        <v>0</v>
      </c>
      <c r="H415" s="20" t="s">
        <v>581</v>
      </c>
      <c r="I415" s="19">
        <v>0</v>
      </c>
      <c r="J415" s="19"/>
      <c r="K415" s="19"/>
      <c r="L415" s="12"/>
    </row>
    <row r="416" spans="1:12" x14ac:dyDescent="0.25">
      <c r="A416" s="12">
        <v>326</v>
      </c>
      <c r="B416" s="18" t="s">
        <v>585</v>
      </c>
      <c r="C416" s="65">
        <v>0</v>
      </c>
      <c r="D416" s="32">
        <v>0</v>
      </c>
      <c r="E416" s="32">
        <v>0</v>
      </c>
      <c r="F416" s="32">
        <v>0</v>
      </c>
      <c r="G416" s="32">
        <f t="shared" si="26"/>
        <v>0</v>
      </c>
      <c r="H416" s="20" t="s">
        <v>586</v>
      </c>
      <c r="I416" s="19">
        <v>0</v>
      </c>
      <c r="J416" s="19"/>
      <c r="K416" s="19"/>
      <c r="L416" s="12"/>
    </row>
    <row r="417" spans="1:12" x14ac:dyDescent="0.25">
      <c r="A417" s="12">
        <v>329</v>
      </c>
      <c r="B417" s="18" t="s">
        <v>591</v>
      </c>
      <c r="C417" s="65">
        <v>0</v>
      </c>
      <c r="D417" s="32">
        <v>0</v>
      </c>
      <c r="E417" s="32">
        <v>0</v>
      </c>
      <c r="F417" s="32">
        <v>0</v>
      </c>
      <c r="G417" s="32">
        <f t="shared" si="26"/>
        <v>0</v>
      </c>
      <c r="H417" s="20" t="s">
        <v>592</v>
      </c>
      <c r="I417" s="19">
        <v>0</v>
      </c>
      <c r="J417" s="19"/>
      <c r="K417" s="19"/>
      <c r="L417" s="12"/>
    </row>
    <row r="418" spans="1:12" x14ac:dyDescent="0.25">
      <c r="A418" s="40">
        <v>271</v>
      </c>
      <c r="B418" s="41" t="s">
        <v>485</v>
      </c>
      <c r="C418" s="68">
        <v>0</v>
      </c>
      <c r="D418" s="42">
        <v>72078</v>
      </c>
      <c r="E418" s="42">
        <v>112441</v>
      </c>
      <c r="F418" s="42">
        <v>0</v>
      </c>
      <c r="G418" s="42">
        <f t="shared" si="26"/>
        <v>-112441</v>
      </c>
      <c r="H418" s="43" t="s">
        <v>344</v>
      </c>
      <c r="I418" s="44">
        <v>2</v>
      </c>
      <c r="J418" s="45"/>
      <c r="K418" s="45"/>
      <c r="L418" s="40">
        <f>(K418-J418)</f>
        <v>0</v>
      </c>
    </row>
    <row r="419" spans="1:12" x14ac:dyDescent="0.25">
      <c r="A419" s="12">
        <v>340</v>
      </c>
      <c r="B419" s="18" t="s">
        <v>612</v>
      </c>
      <c r="C419" s="65">
        <v>0</v>
      </c>
      <c r="D419" s="32">
        <v>0</v>
      </c>
      <c r="E419" s="32">
        <v>0</v>
      </c>
      <c r="F419" s="32">
        <v>0</v>
      </c>
      <c r="G419" s="32">
        <f t="shared" si="26"/>
        <v>0</v>
      </c>
      <c r="H419" s="20" t="s">
        <v>613</v>
      </c>
      <c r="I419" s="19">
        <v>0</v>
      </c>
      <c r="J419" s="19"/>
      <c r="K419" s="19"/>
      <c r="L419" s="12"/>
    </row>
    <row r="420" spans="1:12" x14ac:dyDescent="0.25">
      <c r="A420" s="12">
        <v>351</v>
      </c>
      <c r="B420" s="18" t="s">
        <v>629</v>
      </c>
      <c r="C420" s="65">
        <v>0</v>
      </c>
      <c r="D420" s="32">
        <v>0</v>
      </c>
      <c r="E420" s="32">
        <v>0</v>
      </c>
      <c r="F420" s="32">
        <v>0</v>
      </c>
      <c r="G420" s="32">
        <f t="shared" si="26"/>
        <v>0</v>
      </c>
      <c r="H420" s="20" t="s">
        <v>630</v>
      </c>
      <c r="I420" s="19">
        <v>0</v>
      </c>
      <c r="J420" s="19"/>
      <c r="K420" s="19"/>
      <c r="L420" s="12"/>
    </row>
    <row r="421" spans="1:12" x14ac:dyDescent="0.25">
      <c r="A421" s="12">
        <v>358</v>
      </c>
      <c r="B421" s="18" t="s">
        <v>641</v>
      </c>
      <c r="C421" s="65">
        <v>0</v>
      </c>
      <c r="D421" s="32">
        <v>0</v>
      </c>
      <c r="E421" s="32">
        <v>0</v>
      </c>
      <c r="F421" s="32">
        <v>0</v>
      </c>
      <c r="G421" s="32">
        <f t="shared" si="26"/>
        <v>0</v>
      </c>
      <c r="H421" s="20" t="s">
        <v>642</v>
      </c>
      <c r="I421" s="19">
        <v>0</v>
      </c>
      <c r="J421" s="19"/>
      <c r="K421" s="19"/>
      <c r="L421" s="12"/>
    </row>
    <row r="422" spans="1:12" x14ac:dyDescent="0.25">
      <c r="A422" s="12">
        <v>363</v>
      </c>
      <c r="B422" s="18" t="s">
        <v>650</v>
      </c>
      <c r="C422" s="65">
        <v>0</v>
      </c>
      <c r="D422" s="32">
        <v>0</v>
      </c>
      <c r="E422" s="32">
        <v>0</v>
      </c>
      <c r="F422" s="32">
        <v>0</v>
      </c>
      <c r="G422" s="32">
        <f t="shared" si="26"/>
        <v>0</v>
      </c>
      <c r="H422" s="20" t="s">
        <v>62</v>
      </c>
      <c r="I422" s="19">
        <v>0</v>
      </c>
      <c r="J422" s="19"/>
      <c r="K422" s="19"/>
      <c r="L422" s="12"/>
    </row>
    <row r="423" spans="1:12" x14ac:dyDescent="0.25">
      <c r="A423" s="40">
        <v>302</v>
      </c>
      <c r="B423" s="41" t="s">
        <v>80</v>
      </c>
      <c r="C423" s="68">
        <v>0</v>
      </c>
      <c r="D423" s="42">
        <v>38384</v>
      </c>
      <c r="E423" s="42">
        <v>0</v>
      </c>
      <c r="F423" s="42">
        <v>0</v>
      </c>
      <c r="G423" s="42">
        <f t="shared" si="26"/>
        <v>0</v>
      </c>
      <c r="H423" s="43" t="s">
        <v>81</v>
      </c>
      <c r="I423" s="44">
        <v>1</v>
      </c>
      <c r="J423" s="45"/>
      <c r="K423" s="45"/>
      <c r="L423" s="40">
        <f>(K423-J423)</f>
        <v>0</v>
      </c>
    </row>
    <row r="424" spans="1:12" x14ac:dyDescent="0.25">
      <c r="A424" s="40">
        <v>313</v>
      </c>
      <c r="B424" s="41" t="s">
        <v>198</v>
      </c>
      <c r="C424" s="68">
        <v>0</v>
      </c>
      <c r="D424" s="42">
        <v>9101</v>
      </c>
      <c r="E424" s="42">
        <v>17264</v>
      </c>
      <c r="F424" s="42">
        <v>0</v>
      </c>
      <c r="G424" s="42">
        <f t="shared" si="26"/>
        <v>-17264</v>
      </c>
      <c r="H424" s="43" t="s">
        <v>199</v>
      </c>
      <c r="I424" s="44">
        <v>1</v>
      </c>
      <c r="J424" s="45"/>
      <c r="K424" s="45"/>
      <c r="L424" s="40">
        <f>(K424-J424)</f>
        <v>0</v>
      </c>
    </row>
    <row r="425" spans="1:12" x14ac:dyDescent="0.25">
      <c r="A425" s="12">
        <v>378</v>
      </c>
      <c r="B425" s="18" t="s">
        <v>674</v>
      </c>
      <c r="C425" s="65">
        <v>0</v>
      </c>
      <c r="D425" s="32">
        <v>0</v>
      </c>
      <c r="E425" s="32">
        <v>0</v>
      </c>
      <c r="F425" s="32">
        <v>0</v>
      </c>
      <c r="G425" s="32">
        <f t="shared" si="26"/>
        <v>0</v>
      </c>
      <c r="H425" s="20" t="s">
        <v>575</v>
      </c>
      <c r="I425" s="19">
        <v>0</v>
      </c>
      <c r="J425" s="19"/>
      <c r="K425" s="19"/>
      <c r="L425" s="12"/>
    </row>
    <row r="426" spans="1:12" ht="30" x14ac:dyDescent="0.25">
      <c r="A426" s="12">
        <v>380</v>
      </c>
      <c r="B426" s="63" t="s">
        <v>677</v>
      </c>
      <c r="C426" s="65">
        <v>0</v>
      </c>
      <c r="D426" s="32">
        <v>0</v>
      </c>
      <c r="E426" s="32">
        <v>0</v>
      </c>
      <c r="F426" s="32">
        <v>0</v>
      </c>
      <c r="G426" s="32">
        <f t="shared" si="26"/>
        <v>0</v>
      </c>
      <c r="H426" s="20" t="s">
        <v>678</v>
      </c>
      <c r="I426" s="19">
        <v>0</v>
      </c>
      <c r="J426" s="19"/>
      <c r="K426" s="19"/>
      <c r="L426" s="12"/>
    </row>
    <row r="427" spans="1:12" x14ac:dyDescent="0.25">
      <c r="A427" s="40">
        <v>319</v>
      </c>
      <c r="B427" s="41" t="s">
        <v>317</v>
      </c>
      <c r="C427" s="68">
        <v>0</v>
      </c>
      <c r="D427" s="42">
        <v>4240</v>
      </c>
      <c r="E427" s="42">
        <v>0</v>
      </c>
      <c r="F427" s="42">
        <v>0</v>
      </c>
      <c r="G427" s="42">
        <f t="shared" si="26"/>
        <v>0</v>
      </c>
      <c r="H427" s="43" t="s">
        <v>318</v>
      </c>
      <c r="I427" s="44">
        <v>1</v>
      </c>
      <c r="J427" s="45"/>
      <c r="K427" s="45"/>
      <c r="L427" s="40">
        <f t="shared" ref="L427:L432" si="27">(K427-J427)</f>
        <v>0</v>
      </c>
    </row>
    <row r="428" spans="1:12" x14ac:dyDescent="0.25">
      <c r="A428" s="40">
        <v>322</v>
      </c>
      <c r="B428" s="41" t="s">
        <v>426</v>
      </c>
      <c r="C428" s="68">
        <v>0</v>
      </c>
      <c r="D428" s="42">
        <v>1236860</v>
      </c>
      <c r="E428" s="42">
        <v>0</v>
      </c>
      <c r="F428" s="42">
        <v>0</v>
      </c>
      <c r="G428" s="42">
        <f t="shared" si="26"/>
        <v>0</v>
      </c>
      <c r="H428" s="43" t="s">
        <v>111</v>
      </c>
      <c r="I428" s="44">
        <v>1</v>
      </c>
      <c r="J428" s="45"/>
      <c r="K428" s="45"/>
      <c r="L428" s="40">
        <f t="shared" si="27"/>
        <v>0</v>
      </c>
    </row>
    <row r="429" spans="1:12" x14ac:dyDescent="0.25">
      <c r="A429" s="40">
        <v>328</v>
      </c>
      <c r="B429" s="41" t="s">
        <v>511</v>
      </c>
      <c r="C429" s="68">
        <v>0</v>
      </c>
      <c r="D429" s="42">
        <v>6912</v>
      </c>
      <c r="E429" s="42">
        <v>0</v>
      </c>
      <c r="F429" s="42">
        <v>0</v>
      </c>
      <c r="G429" s="42">
        <f t="shared" si="26"/>
        <v>0</v>
      </c>
      <c r="H429" s="43" t="s">
        <v>512</v>
      </c>
      <c r="I429" s="44">
        <v>1</v>
      </c>
      <c r="J429" s="45">
        <v>1</v>
      </c>
      <c r="K429" s="45">
        <v>1</v>
      </c>
      <c r="L429" s="40">
        <f t="shared" si="27"/>
        <v>0</v>
      </c>
    </row>
    <row r="430" spans="1:12" x14ac:dyDescent="0.25">
      <c r="A430" s="40">
        <v>345</v>
      </c>
      <c r="B430" s="41" t="s">
        <v>168</v>
      </c>
      <c r="C430" s="68">
        <v>0</v>
      </c>
      <c r="D430" s="42">
        <v>10632</v>
      </c>
      <c r="E430" s="42">
        <v>277259</v>
      </c>
      <c r="F430" s="42">
        <v>0</v>
      </c>
      <c r="G430" s="42">
        <f t="shared" si="26"/>
        <v>-277259</v>
      </c>
      <c r="H430" s="43" t="s">
        <v>148</v>
      </c>
      <c r="I430" s="44">
        <v>0</v>
      </c>
      <c r="J430" s="45"/>
      <c r="K430" s="45"/>
      <c r="L430" s="40">
        <f t="shared" si="27"/>
        <v>0</v>
      </c>
    </row>
    <row r="431" spans="1:12" ht="45" x14ac:dyDescent="0.25">
      <c r="A431" s="40">
        <v>355</v>
      </c>
      <c r="B431" s="70" t="s">
        <v>551</v>
      </c>
      <c r="C431" s="68">
        <v>0</v>
      </c>
      <c r="D431" s="42">
        <v>1183</v>
      </c>
      <c r="E431" s="42">
        <v>1200</v>
      </c>
      <c r="F431" s="42">
        <v>0</v>
      </c>
      <c r="G431" s="42">
        <f t="shared" si="26"/>
        <v>-1200</v>
      </c>
      <c r="H431" s="43" t="s">
        <v>552</v>
      </c>
      <c r="I431" s="44">
        <v>0</v>
      </c>
      <c r="J431" s="45"/>
      <c r="K431" s="45"/>
      <c r="L431" s="40">
        <f t="shared" si="27"/>
        <v>0</v>
      </c>
    </row>
    <row r="432" spans="1:12" ht="30" x14ac:dyDescent="0.25">
      <c r="A432" s="40">
        <v>357</v>
      </c>
      <c r="B432" s="70" t="s">
        <v>603</v>
      </c>
      <c r="C432" s="68">
        <v>0</v>
      </c>
      <c r="D432" s="42">
        <v>1413</v>
      </c>
      <c r="E432" s="42">
        <v>0</v>
      </c>
      <c r="F432" s="42">
        <v>0</v>
      </c>
      <c r="G432" s="42">
        <f t="shared" si="26"/>
        <v>0</v>
      </c>
      <c r="H432" s="43" t="s">
        <v>604</v>
      </c>
      <c r="I432" s="44">
        <v>0</v>
      </c>
      <c r="J432" s="45"/>
      <c r="K432" s="45"/>
      <c r="L432" s="40">
        <f t="shared" si="27"/>
        <v>0</v>
      </c>
    </row>
    <row r="433" spans="1:12" ht="15.75" thickBot="1" x14ac:dyDescent="0.3">
      <c r="A433" s="12">
        <v>430</v>
      </c>
      <c r="B433" s="8" t="s">
        <v>765</v>
      </c>
      <c r="C433" s="67">
        <v>0</v>
      </c>
      <c r="D433" s="34">
        <v>0</v>
      </c>
      <c r="E433" s="34">
        <v>0</v>
      </c>
      <c r="F433" s="34">
        <v>0</v>
      </c>
      <c r="G433" s="34">
        <f t="shared" si="26"/>
        <v>0</v>
      </c>
      <c r="H433" s="5" t="s">
        <v>613</v>
      </c>
      <c r="I433" s="6">
        <v>0</v>
      </c>
      <c r="J433" s="38"/>
      <c r="K433" s="38"/>
    </row>
    <row r="434" spans="1:12" ht="30.75" thickBot="1" x14ac:dyDescent="0.3">
      <c r="A434" s="12">
        <v>431</v>
      </c>
      <c r="B434" s="8" t="s">
        <v>692</v>
      </c>
      <c r="C434" s="67">
        <v>0</v>
      </c>
      <c r="D434" s="34">
        <v>0</v>
      </c>
      <c r="E434" s="34">
        <v>0</v>
      </c>
      <c r="F434" s="34">
        <v>0</v>
      </c>
      <c r="G434" s="34">
        <f t="shared" si="26"/>
        <v>0</v>
      </c>
      <c r="H434" s="5" t="s">
        <v>693</v>
      </c>
      <c r="I434" s="6">
        <v>0</v>
      </c>
      <c r="J434" s="38"/>
      <c r="K434" s="38"/>
    </row>
    <row r="435" spans="1:12" x14ac:dyDescent="0.25">
      <c r="A435" s="49">
        <v>61</v>
      </c>
      <c r="B435" s="86" t="s">
        <v>448</v>
      </c>
      <c r="C435" s="75">
        <v>350213</v>
      </c>
      <c r="D435" s="55">
        <v>3200796</v>
      </c>
      <c r="E435" s="55">
        <v>3462473</v>
      </c>
      <c r="F435" s="55"/>
      <c r="G435" s="55">
        <f t="shared" si="26"/>
        <v>-3462473</v>
      </c>
      <c r="H435" s="90" t="s">
        <v>449</v>
      </c>
      <c r="I435" s="38">
        <v>22</v>
      </c>
      <c r="J435" s="61">
        <v>21</v>
      </c>
      <c r="K435" s="61">
        <v>19</v>
      </c>
      <c r="L435" s="49">
        <f>(K435-J435)</f>
        <v>-2</v>
      </c>
    </row>
    <row r="436" spans="1:12" x14ac:dyDescent="0.25">
      <c r="A436" s="48">
        <v>182</v>
      </c>
      <c r="B436" s="81" t="s">
        <v>343</v>
      </c>
      <c r="C436" s="74">
        <v>-318</v>
      </c>
      <c r="D436" s="56">
        <v>1779292</v>
      </c>
      <c r="E436" s="56">
        <v>673352</v>
      </c>
      <c r="F436" s="56"/>
      <c r="G436" s="56">
        <f t="shared" si="26"/>
        <v>-673352</v>
      </c>
      <c r="H436" s="92" t="s">
        <v>344</v>
      </c>
      <c r="I436" s="94">
        <v>5</v>
      </c>
      <c r="J436" s="60"/>
      <c r="K436" s="60"/>
      <c r="L436" s="48">
        <f>(K436-J436)</f>
        <v>0</v>
      </c>
    </row>
    <row r="437" spans="1:12" x14ac:dyDescent="0.25">
      <c r="C437" t="s">
        <v>879</v>
      </c>
    </row>
    <row r="442" spans="1:12" x14ac:dyDescent="0.25">
      <c r="E442" t="s">
        <v>879</v>
      </c>
    </row>
  </sheetData>
  <autoFilter ref="A1:M437">
    <sortState ref="A6:M437">
      <sortCondition descending="1" ref="F1:F437"/>
    </sortState>
  </autoFilter>
  <mergeCells count="12">
    <mergeCell ref="F1:F3"/>
    <mergeCell ref="G1:G3"/>
    <mergeCell ref="C1:C3"/>
    <mergeCell ref="A1:A3"/>
    <mergeCell ref="B1:B3"/>
    <mergeCell ref="D1:D3"/>
    <mergeCell ref="E1:E3"/>
    <mergeCell ref="H1:H3"/>
    <mergeCell ref="I1:I3"/>
    <mergeCell ref="J1:J3"/>
    <mergeCell ref="K1:K3"/>
    <mergeCell ref="L1:L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5" sqref="D15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9" sqref="C9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40" sqref="H40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75</v>
      </c>
      <c r="C4" s="33">
        <v>703746</v>
      </c>
      <c r="D4" s="5" t="s">
        <v>76</v>
      </c>
      <c r="E4" s="6">
        <v>4</v>
      </c>
    </row>
    <row r="5" spans="1:5" ht="15.75" thickBot="1" x14ac:dyDescent="0.3">
      <c r="A5" s="9" t="s">
        <v>772</v>
      </c>
      <c r="B5" s="8" t="s">
        <v>143</v>
      </c>
      <c r="C5" s="33">
        <v>698791</v>
      </c>
      <c r="D5" s="5" t="s">
        <v>144</v>
      </c>
      <c r="E5" s="6">
        <v>5</v>
      </c>
    </row>
    <row r="6" spans="1:5" ht="15.75" thickBot="1" x14ac:dyDescent="0.3">
      <c r="A6" s="9" t="s">
        <v>771</v>
      </c>
      <c r="B6" s="8" t="s">
        <v>169</v>
      </c>
      <c r="C6" s="33">
        <v>115398</v>
      </c>
      <c r="D6" s="5" t="s">
        <v>170</v>
      </c>
      <c r="E6" s="6">
        <v>2</v>
      </c>
    </row>
    <row r="7" spans="1:5" ht="15.75" thickBot="1" x14ac:dyDescent="0.3">
      <c r="A7" s="9" t="s">
        <v>773</v>
      </c>
      <c r="B7" s="8" t="s">
        <v>186</v>
      </c>
      <c r="C7" s="33">
        <v>0</v>
      </c>
      <c r="D7" s="5" t="s">
        <v>187</v>
      </c>
      <c r="E7" s="6">
        <v>0</v>
      </c>
    </row>
    <row r="8" spans="1:5" ht="15.75" thickBot="1" x14ac:dyDescent="0.3">
      <c r="A8" s="9" t="s">
        <v>774</v>
      </c>
      <c r="B8" s="8" t="s">
        <v>206</v>
      </c>
      <c r="C8" s="36">
        <v>11183615</v>
      </c>
      <c r="D8" s="5" t="s">
        <v>207</v>
      </c>
      <c r="E8" s="6">
        <v>87</v>
      </c>
    </row>
    <row r="9" spans="1:5" ht="15.75" thickBot="1" x14ac:dyDescent="0.3">
      <c r="A9" s="9" t="s">
        <v>770</v>
      </c>
      <c r="B9" s="8" t="s">
        <v>213</v>
      </c>
      <c r="C9" s="36">
        <v>3582756</v>
      </c>
      <c r="D9" s="5" t="s">
        <v>214</v>
      </c>
      <c r="E9" s="6">
        <v>36</v>
      </c>
    </row>
    <row r="10" spans="1:5" ht="15.75" thickBot="1" x14ac:dyDescent="0.3">
      <c r="A10" s="9" t="s">
        <v>778</v>
      </c>
      <c r="B10" s="8" t="s">
        <v>216</v>
      </c>
      <c r="C10" s="33">
        <v>61415</v>
      </c>
      <c r="D10" s="5" t="s">
        <v>217</v>
      </c>
      <c r="E10" s="6">
        <v>4</v>
      </c>
    </row>
    <row r="11" spans="1:5" ht="15.75" thickBot="1" x14ac:dyDescent="0.3">
      <c r="A11" s="9" t="s">
        <v>779</v>
      </c>
      <c r="B11" s="8" t="s">
        <v>248</v>
      </c>
      <c r="C11" s="33">
        <v>0</v>
      </c>
      <c r="D11" s="5" t="s">
        <v>249</v>
      </c>
      <c r="E11" s="6">
        <v>0</v>
      </c>
    </row>
    <row r="12" spans="1:5" ht="15.75" thickBot="1" x14ac:dyDescent="0.3">
      <c r="A12" s="9" t="s">
        <v>780</v>
      </c>
      <c r="B12" s="8" t="s">
        <v>254</v>
      </c>
      <c r="C12" s="33">
        <v>2692661</v>
      </c>
      <c r="D12" s="5" t="s">
        <v>255</v>
      </c>
      <c r="E12" s="6">
        <v>15</v>
      </c>
    </row>
    <row r="13" spans="1:5" ht="15.75" thickBot="1" x14ac:dyDescent="0.3">
      <c r="A13" s="9" t="s">
        <v>783</v>
      </c>
      <c r="B13" s="8" t="s">
        <v>260</v>
      </c>
      <c r="C13" s="36">
        <v>4779521</v>
      </c>
      <c r="D13" s="5" t="s">
        <v>261</v>
      </c>
      <c r="E13" s="6">
        <v>12</v>
      </c>
    </row>
    <row r="14" spans="1:5" ht="15.75" thickBot="1" x14ac:dyDescent="0.3">
      <c r="A14" s="9" t="s">
        <v>785</v>
      </c>
      <c r="B14" s="8" t="s">
        <v>323</v>
      </c>
      <c r="C14" s="33">
        <v>284865</v>
      </c>
      <c r="D14" s="5" t="s">
        <v>324</v>
      </c>
      <c r="E14" s="6">
        <v>2</v>
      </c>
    </row>
    <row r="15" spans="1:5" ht="15.75" thickBot="1" x14ac:dyDescent="0.3">
      <c r="A15" s="9" t="s">
        <v>788</v>
      </c>
      <c r="B15" s="8" t="s">
        <v>327</v>
      </c>
      <c r="C15" s="36">
        <v>658347</v>
      </c>
      <c r="D15" s="5" t="s">
        <v>328</v>
      </c>
      <c r="E15" s="6">
        <v>27</v>
      </c>
    </row>
    <row r="16" spans="1:5" ht="15.75" thickBot="1" x14ac:dyDescent="0.3">
      <c r="A16" s="9" t="s">
        <v>789</v>
      </c>
      <c r="B16" s="8" t="s">
        <v>359</v>
      </c>
      <c r="C16" s="33">
        <v>577567</v>
      </c>
      <c r="D16" s="5" t="s">
        <v>360</v>
      </c>
      <c r="E16" s="6">
        <v>3</v>
      </c>
    </row>
    <row r="17" spans="1:5" ht="30.75" thickBot="1" x14ac:dyDescent="0.3">
      <c r="A17" s="9" t="s">
        <v>790</v>
      </c>
      <c r="B17" s="78" t="s">
        <v>370</v>
      </c>
      <c r="C17" s="36">
        <v>21275477</v>
      </c>
      <c r="D17" s="5" t="s">
        <v>371</v>
      </c>
      <c r="E17" s="6">
        <v>551</v>
      </c>
    </row>
    <row r="18" spans="1:5" ht="15.75" thickBot="1" x14ac:dyDescent="0.3">
      <c r="A18" s="9" t="s">
        <v>782</v>
      </c>
      <c r="B18" s="8" t="s">
        <v>381</v>
      </c>
      <c r="C18" s="33">
        <v>0</v>
      </c>
      <c r="D18" s="5" t="s">
        <v>382</v>
      </c>
      <c r="E18" s="6">
        <v>0</v>
      </c>
    </row>
    <row r="19" spans="1:5" ht="15.75" thickBot="1" x14ac:dyDescent="0.3">
      <c r="A19" s="9" t="s">
        <v>791</v>
      </c>
      <c r="B19" s="8" t="s">
        <v>425</v>
      </c>
      <c r="C19" s="33">
        <v>130663</v>
      </c>
      <c r="D19" s="5" t="s">
        <v>187</v>
      </c>
      <c r="E19" s="6">
        <v>2</v>
      </c>
    </row>
    <row r="20" spans="1:5" ht="15.75" thickBot="1" x14ac:dyDescent="0.3">
      <c r="A20" s="9" t="s">
        <v>792</v>
      </c>
      <c r="B20" s="8" t="s">
        <v>448</v>
      </c>
      <c r="C20" s="36">
        <v>3806690</v>
      </c>
      <c r="D20" s="5" t="s">
        <v>449</v>
      </c>
      <c r="E20" s="6">
        <v>19</v>
      </c>
    </row>
    <row r="21" spans="1:5" ht="15.75" thickBot="1" x14ac:dyDescent="0.3">
      <c r="A21" s="9" t="s">
        <v>793</v>
      </c>
      <c r="B21" s="8" t="s">
        <v>456</v>
      </c>
      <c r="C21" s="33">
        <v>4817</v>
      </c>
      <c r="D21" s="5" t="s">
        <v>207</v>
      </c>
      <c r="E21" s="6">
        <v>1</v>
      </c>
    </row>
    <row r="22" spans="1:5" ht="15.75" thickBot="1" x14ac:dyDescent="0.3">
      <c r="A22" s="9" t="s">
        <v>784</v>
      </c>
      <c r="B22" s="8" t="s">
        <v>479</v>
      </c>
      <c r="C22" s="33">
        <v>129819</v>
      </c>
      <c r="D22" s="5" t="s">
        <v>480</v>
      </c>
      <c r="E22" s="6">
        <v>5</v>
      </c>
    </row>
    <row r="23" spans="1:5" ht="15.75" thickBot="1" x14ac:dyDescent="0.3">
      <c r="A23" s="9" t="s">
        <v>794</v>
      </c>
      <c r="B23" s="8" t="s">
        <v>498</v>
      </c>
      <c r="C23" s="33">
        <v>1736354</v>
      </c>
      <c r="D23" s="5" t="s">
        <v>499</v>
      </c>
      <c r="E23" s="6">
        <v>31</v>
      </c>
    </row>
    <row r="24" spans="1:5" ht="15.75" thickBot="1" x14ac:dyDescent="0.3">
      <c r="A24" s="9" t="s">
        <v>795</v>
      </c>
      <c r="B24" s="8" t="s">
        <v>507</v>
      </c>
      <c r="C24" s="33">
        <v>153466</v>
      </c>
      <c r="D24" s="5" t="s">
        <v>508</v>
      </c>
      <c r="E24" s="6">
        <v>4</v>
      </c>
    </row>
    <row r="25" spans="1:5" ht="15.75" thickBot="1" x14ac:dyDescent="0.3">
      <c r="A25" s="9" t="s">
        <v>786</v>
      </c>
      <c r="B25" s="8" t="s">
        <v>509</v>
      </c>
      <c r="C25" s="36">
        <v>388888</v>
      </c>
      <c r="D25" s="5" t="s">
        <v>510</v>
      </c>
      <c r="E25" s="6">
        <v>2</v>
      </c>
    </row>
    <row r="26" spans="1:5" ht="15.75" thickBot="1" x14ac:dyDescent="0.3">
      <c r="A26" s="9" t="s">
        <v>796</v>
      </c>
      <c r="B26" s="8" t="s">
        <v>539</v>
      </c>
      <c r="C26" s="79">
        <v>526093</v>
      </c>
      <c r="D26" s="5" t="s">
        <v>540</v>
      </c>
      <c r="E26" s="6">
        <v>2</v>
      </c>
    </row>
    <row r="27" spans="1:5" ht="15.75" thickBot="1" x14ac:dyDescent="0.3">
      <c r="A27" s="9" t="s">
        <v>797</v>
      </c>
      <c r="B27" s="8" t="s">
        <v>578</v>
      </c>
      <c r="C27" s="33">
        <v>3144890</v>
      </c>
      <c r="D27" s="5" t="s">
        <v>579</v>
      </c>
      <c r="E27" s="6">
        <v>9</v>
      </c>
    </row>
    <row r="28" spans="1:5" ht="15.75" thickBot="1" x14ac:dyDescent="0.3">
      <c r="A28" s="9" t="s">
        <v>798</v>
      </c>
      <c r="B28" s="8" t="s">
        <v>595</v>
      </c>
      <c r="C28" s="36">
        <v>7419437</v>
      </c>
      <c r="D28" s="5" t="s">
        <v>596</v>
      </c>
      <c r="E28" s="6">
        <v>16</v>
      </c>
    </row>
    <row r="29" spans="1:5" ht="15.75" thickBot="1" x14ac:dyDescent="0.3">
      <c r="A29" s="9" t="s">
        <v>799</v>
      </c>
      <c r="B29" s="8" t="s">
        <v>626</v>
      </c>
      <c r="C29" s="33">
        <v>0</v>
      </c>
      <c r="D29" s="5" t="s">
        <v>766</v>
      </c>
      <c r="E29" s="6">
        <v>0</v>
      </c>
    </row>
    <row r="30" spans="1:5" ht="15.75" thickBot="1" x14ac:dyDescent="0.3">
      <c r="A30" s="9" t="s">
        <v>800</v>
      </c>
      <c r="B30" s="8" t="s">
        <v>652</v>
      </c>
      <c r="C30" s="36">
        <v>159485</v>
      </c>
      <c r="D30" s="5" t="s">
        <v>653</v>
      </c>
      <c r="E30" s="6">
        <v>6</v>
      </c>
    </row>
    <row r="31" spans="1:5" ht="15.75" thickBot="1" x14ac:dyDescent="0.3">
      <c r="A31" s="9" t="s">
        <v>801</v>
      </c>
      <c r="B31" s="8" t="s">
        <v>654</v>
      </c>
      <c r="C31" s="36">
        <v>486880</v>
      </c>
      <c r="D31" s="5" t="s">
        <v>655</v>
      </c>
      <c r="E31" s="6">
        <v>14</v>
      </c>
    </row>
    <row r="32" spans="1:5" ht="15.75" thickBot="1" x14ac:dyDescent="0.3">
      <c r="A32" s="9" t="s">
        <v>781</v>
      </c>
      <c r="B32" s="8" t="s">
        <v>656</v>
      </c>
      <c r="C32" s="36">
        <v>306474</v>
      </c>
      <c r="D32" s="5" t="s">
        <v>657</v>
      </c>
      <c r="E32" s="6">
        <v>12</v>
      </c>
    </row>
    <row r="33" spans="1:5" ht="15.75" thickBot="1" x14ac:dyDescent="0.3">
      <c r="A33" s="9" t="s">
        <v>802</v>
      </c>
      <c r="B33" s="8" t="s">
        <v>663</v>
      </c>
      <c r="C33" s="33">
        <v>2900</v>
      </c>
      <c r="D33" s="5" t="s">
        <v>664</v>
      </c>
      <c r="E33" s="6">
        <v>0</v>
      </c>
    </row>
    <row r="34" spans="1:5" ht="15.75" thickBot="1" x14ac:dyDescent="0.3">
      <c r="A34" s="9" t="s">
        <v>803</v>
      </c>
      <c r="B34" s="8" t="s">
        <v>670</v>
      </c>
      <c r="C34" s="33">
        <v>350074</v>
      </c>
      <c r="D34" s="5" t="s">
        <v>671</v>
      </c>
      <c r="E34" s="6">
        <v>4</v>
      </c>
    </row>
    <row r="35" spans="1:5" ht="15.75" thickBot="1" x14ac:dyDescent="0.3">
      <c r="A35" s="9" t="s">
        <v>804</v>
      </c>
      <c r="B35" s="8" t="s">
        <v>681</v>
      </c>
      <c r="C35" s="33">
        <v>5363308</v>
      </c>
      <c r="D35" s="5" t="s">
        <v>682</v>
      </c>
      <c r="E35" s="6">
        <v>96</v>
      </c>
    </row>
    <row r="36" spans="1:5" ht="15.75" thickBot="1" x14ac:dyDescent="0.3">
      <c r="A36" s="9" t="s">
        <v>787</v>
      </c>
      <c r="B36" s="8" t="s">
        <v>683</v>
      </c>
      <c r="C36" s="36">
        <v>364344</v>
      </c>
      <c r="D36" s="5" t="s">
        <v>67</v>
      </c>
      <c r="E36" s="6">
        <v>6</v>
      </c>
    </row>
    <row r="37" spans="1:5" ht="15.75" thickBot="1" x14ac:dyDescent="0.3">
      <c r="A37" s="9" t="s">
        <v>805</v>
      </c>
      <c r="B37" s="8" t="s">
        <v>684</v>
      </c>
      <c r="C37" s="33">
        <v>65673</v>
      </c>
      <c r="D37" s="5" t="s">
        <v>67</v>
      </c>
      <c r="E37" s="6">
        <v>1</v>
      </c>
    </row>
    <row r="38" spans="1:5" ht="15.75" thickBot="1" x14ac:dyDescent="0.3">
      <c r="A38" s="9" t="s">
        <v>806</v>
      </c>
      <c r="B38" s="8" t="s">
        <v>688</v>
      </c>
      <c r="C38" s="33">
        <v>0</v>
      </c>
      <c r="D38" s="5" t="s">
        <v>689</v>
      </c>
      <c r="E38" s="6">
        <v>0</v>
      </c>
    </row>
    <row r="39" spans="1:5" ht="15.75" thickBot="1" x14ac:dyDescent="0.3">
      <c r="A39" s="9" t="s">
        <v>807</v>
      </c>
      <c r="B39" s="8" t="s">
        <v>709</v>
      </c>
      <c r="C39" s="33">
        <v>52090</v>
      </c>
      <c r="D39" s="5" t="s">
        <v>710</v>
      </c>
      <c r="E39" s="6">
        <v>3</v>
      </c>
    </row>
    <row r="40" spans="1:5" ht="15.75" thickBot="1" x14ac:dyDescent="0.3">
      <c r="A40" s="9" t="s">
        <v>808</v>
      </c>
      <c r="B40" s="8" t="s">
        <v>711</v>
      </c>
      <c r="C40" s="33">
        <v>931168</v>
      </c>
      <c r="D40" s="5" t="s">
        <v>712</v>
      </c>
      <c r="E40" s="6">
        <v>7</v>
      </c>
    </row>
    <row r="41" spans="1:5" ht="45.75" thickBot="1" x14ac:dyDescent="0.3">
      <c r="A41" s="9" t="s">
        <v>809</v>
      </c>
      <c r="B41" s="78" t="s">
        <v>722</v>
      </c>
      <c r="C41" s="33">
        <v>23110</v>
      </c>
      <c r="D41" s="5" t="s">
        <v>723</v>
      </c>
      <c r="E41" s="6">
        <v>1</v>
      </c>
    </row>
    <row r="42" spans="1:5" ht="18" customHeight="1" thickBot="1" x14ac:dyDescent="0.3">
      <c r="A42" s="9" t="s">
        <v>810</v>
      </c>
      <c r="B42" s="8" t="s">
        <v>733</v>
      </c>
      <c r="C42" s="33">
        <v>299960</v>
      </c>
      <c r="D42" s="5" t="s">
        <v>734</v>
      </c>
      <c r="E42" s="6">
        <v>4</v>
      </c>
    </row>
    <row r="43" spans="1:5" ht="15.75" thickBot="1" x14ac:dyDescent="0.3">
      <c r="A43" s="9" t="s">
        <v>811</v>
      </c>
      <c r="B43" s="8" t="s">
        <v>738</v>
      </c>
      <c r="C43" s="33">
        <v>632215</v>
      </c>
      <c r="D43" s="5" t="s">
        <v>510</v>
      </c>
      <c r="E43" s="6">
        <v>6</v>
      </c>
    </row>
    <row r="44" spans="1:5" ht="30.75" thickBot="1" x14ac:dyDescent="0.3">
      <c r="A44" s="9" t="s">
        <v>812</v>
      </c>
      <c r="B44" s="78" t="s">
        <v>756</v>
      </c>
      <c r="C44" s="33">
        <v>144251</v>
      </c>
      <c r="D44" s="5" t="s">
        <v>757</v>
      </c>
      <c r="E44" s="6">
        <v>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1" sqref="G11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291</v>
      </c>
      <c r="C4" s="33">
        <v>382060</v>
      </c>
      <c r="D4" s="5" t="s">
        <v>292</v>
      </c>
      <c r="E4" s="6">
        <v>4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23" sqref="E2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x14ac:dyDescent="0.25">
      <c r="A4" s="11" t="s">
        <v>769</v>
      </c>
      <c r="B4" s="22" t="s">
        <v>17</v>
      </c>
      <c r="C4" s="23">
        <v>0</v>
      </c>
      <c r="D4" s="24" t="s">
        <v>18</v>
      </c>
      <c r="E4" s="23">
        <v>0</v>
      </c>
    </row>
    <row r="5" spans="1:5" x14ac:dyDescent="0.25">
      <c r="A5" s="9" t="s">
        <v>772</v>
      </c>
      <c r="B5" s="18" t="s">
        <v>477</v>
      </c>
      <c r="C5" s="36">
        <v>322367</v>
      </c>
      <c r="D5" s="20" t="s">
        <v>478</v>
      </c>
      <c r="E5" s="19">
        <v>24</v>
      </c>
    </row>
    <row r="7" spans="1:5" x14ac:dyDescent="0.25">
      <c r="A7" s="16"/>
      <c r="B7" s="16"/>
    </row>
  </sheetData>
  <autoFilter ref="A1:E5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4" sqref="B24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12"/>
      <c r="B4" s="8"/>
      <c r="C4" s="6"/>
      <c r="D4" s="5"/>
      <c r="E4" s="6"/>
    </row>
    <row r="5" spans="1:5" ht="15.75" thickBot="1" x14ac:dyDescent="0.3">
      <c r="A5" s="12"/>
      <c r="B5" s="8"/>
      <c r="C5" s="6"/>
      <c r="D5" s="5"/>
      <c r="E5" s="6"/>
    </row>
    <row r="6" spans="1:5" ht="15.75" thickBot="1" x14ac:dyDescent="0.3">
      <c r="A6" s="12"/>
      <c r="B6" s="8"/>
      <c r="C6" s="6"/>
      <c r="D6" s="5"/>
      <c r="E6" s="6"/>
    </row>
    <row r="7" spans="1:5" ht="15.75" thickBot="1" x14ac:dyDescent="0.3">
      <c r="A7" s="12"/>
      <c r="B7" s="8"/>
      <c r="C7" s="6"/>
      <c r="D7" s="5"/>
      <c r="E7" s="6"/>
    </row>
    <row r="8" spans="1:5" ht="15.75" thickBot="1" x14ac:dyDescent="0.3">
      <c r="A8" s="12"/>
      <c r="B8" s="8"/>
      <c r="C8" s="6"/>
      <c r="D8" s="5"/>
      <c r="E8" s="6"/>
    </row>
    <row r="9" spans="1:5" ht="15.75" thickBot="1" x14ac:dyDescent="0.3">
      <c r="A9" s="12"/>
      <c r="B9" s="8" t="s">
        <v>777</v>
      </c>
      <c r="C9" s="6"/>
      <c r="D9" s="5"/>
      <c r="E9" s="6"/>
    </row>
    <row r="10" spans="1:5" ht="15.75" thickBot="1" x14ac:dyDescent="0.3">
      <c r="A10" s="12"/>
      <c r="B10" s="8"/>
      <c r="C10" s="6"/>
      <c r="D10" s="5"/>
      <c r="E10" s="6"/>
    </row>
    <row r="11" spans="1:5" ht="15.75" thickBot="1" x14ac:dyDescent="0.3">
      <c r="A11" s="12"/>
      <c r="B11" s="8"/>
      <c r="C11" s="6"/>
      <c r="D11" s="5"/>
      <c r="E11" s="6"/>
    </row>
    <row r="12" spans="1:5" ht="15.75" thickBot="1" x14ac:dyDescent="0.3">
      <c r="A12" s="12"/>
      <c r="B12" s="8"/>
      <c r="C12" s="6"/>
      <c r="D12" s="5"/>
      <c r="E12" s="6"/>
    </row>
    <row r="13" spans="1:5" ht="15.75" thickBot="1" x14ac:dyDescent="0.3">
      <c r="A13" s="12"/>
      <c r="B13" s="8"/>
      <c r="C13" s="6"/>
      <c r="D13" s="5"/>
      <c r="E13" s="6"/>
    </row>
    <row r="14" spans="1:5" ht="15.75" thickBot="1" x14ac:dyDescent="0.3">
      <c r="A14" s="12"/>
      <c r="B14" s="8"/>
      <c r="C14" s="6"/>
      <c r="D14" s="5"/>
      <c r="E14" s="6"/>
    </row>
    <row r="15" spans="1:5" ht="15.75" thickBot="1" x14ac:dyDescent="0.3">
      <c r="A15" s="12"/>
      <c r="B15" s="8"/>
      <c r="C15" s="6"/>
      <c r="D15" s="5"/>
      <c r="E15" s="6"/>
    </row>
    <row r="16" spans="1:5" ht="15.75" thickBot="1" x14ac:dyDescent="0.3">
      <c r="A16" s="12"/>
      <c r="B16" s="8"/>
      <c r="C16" s="6"/>
      <c r="D16" s="5"/>
      <c r="E16" s="6"/>
    </row>
    <row r="17" spans="1:5" ht="15.75" thickBot="1" x14ac:dyDescent="0.3">
      <c r="A17" s="12"/>
      <c r="B17" s="8"/>
      <c r="C17" s="6"/>
      <c r="D17" s="5"/>
      <c r="E17" s="6"/>
    </row>
    <row r="18" spans="1:5" ht="15.75" thickBot="1" x14ac:dyDescent="0.3">
      <c r="A18" s="12"/>
      <c r="B18" s="8"/>
      <c r="C18" s="6"/>
      <c r="D18" s="5"/>
      <c r="E18" s="6"/>
    </row>
    <row r="19" spans="1:5" ht="15.75" thickBot="1" x14ac:dyDescent="0.3">
      <c r="A19" s="12"/>
      <c r="B19" s="8"/>
      <c r="C19" s="6"/>
      <c r="D19" s="5"/>
      <c r="E19" s="6"/>
    </row>
    <row r="20" spans="1:5" ht="15.75" thickBot="1" x14ac:dyDescent="0.3">
      <c r="A20" s="12"/>
      <c r="B20" s="8"/>
      <c r="C20" s="6"/>
      <c r="D20" s="5"/>
      <c r="E20" s="6"/>
    </row>
    <row r="21" spans="1:5" ht="15.75" thickBot="1" x14ac:dyDescent="0.3">
      <c r="A21" s="12"/>
      <c r="B21" s="8"/>
      <c r="C21" s="6"/>
      <c r="D21" s="5"/>
      <c r="E21" s="6"/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3" sqref="G1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9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9" x14ac:dyDescent="0.25">
      <c r="A2" s="107"/>
      <c r="B2" s="105"/>
      <c r="C2" s="105"/>
      <c r="D2" s="109"/>
      <c r="E2" s="105"/>
    </row>
    <row r="3" spans="1:9" ht="15.75" thickBot="1" x14ac:dyDescent="0.3">
      <c r="A3" s="107"/>
      <c r="B3" s="106"/>
      <c r="C3" s="106"/>
      <c r="D3" s="110"/>
      <c r="E3" s="106"/>
    </row>
    <row r="4" spans="1:9" ht="15.75" thickBot="1" x14ac:dyDescent="0.3">
      <c r="A4" s="17" t="s">
        <v>769</v>
      </c>
      <c r="B4" s="8" t="s">
        <v>6</v>
      </c>
      <c r="C4" s="33">
        <v>23865</v>
      </c>
      <c r="D4" s="5" t="s">
        <v>7</v>
      </c>
      <c r="E4" s="6">
        <v>1</v>
      </c>
    </row>
    <row r="5" spans="1:9" ht="15.75" thickBot="1" x14ac:dyDescent="0.3">
      <c r="A5" s="17" t="s">
        <v>772</v>
      </c>
      <c r="B5" s="8" t="s">
        <v>511</v>
      </c>
      <c r="C5" s="33">
        <v>0</v>
      </c>
      <c r="D5" s="5" t="s">
        <v>512</v>
      </c>
      <c r="E5" s="6">
        <v>0</v>
      </c>
    </row>
    <row r="6" spans="1:9" ht="15.75" thickBot="1" x14ac:dyDescent="0.3">
      <c r="A6" s="9" t="s">
        <v>771</v>
      </c>
      <c r="B6" s="8" t="s">
        <v>223</v>
      </c>
      <c r="C6" s="6">
        <v>0</v>
      </c>
      <c r="D6" s="5" t="s">
        <v>224</v>
      </c>
      <c r="E6" s="6">
        <v>0</v>
      </c>
    </row>
    <row r="9" spans="1:9" x14ac:dyDescent="0.25">
      <c r="I9" t="s">
        <v>879</v>
      </c>
    </row>
  </sheetData>
  <autoFilter ref="A1:E6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3" sqref="E1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32" sqref="C3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82</v>
      </c>
      <c r="C4" s="19">
        <v>0</v>
      </c>
      <c r="D4" s="20" t="s">
        <v>83</v>
      </c>
      <c r="E4" s="19">
        <v>0</v>
      </c>
    </row>
    <row r="5" spans="1:5" x14ac:dyDescent="0.25">
      <c r="A5" s="9" t="s">
        <v>772</v>
      </c>
      <c r="B5" s="18" t="s">
        <v>184</v>
      </c>
      <c r="C5" s="19">
        <v>0</v>
      </c>
      <c r="D5" s="20" t="s">
        <v>185</v>
      </c>
      <c r="E5" s="19">
        <v>0</v>
      </c>
    </row>
    <row r="6" spans="1:5" x14ac:dyDescent="0.25">
      <c r="A6" s="9" t="s">
        <v>771</v>
      </c>
      <c r="B6" s="18" t="s">
        <v>229</v>
      </c>
      <c r="C6" s="36">
        <v>503499</v>
      </c>
      <c r="D6" s="20" t="s">
        <v>230</v>
      </c>
      <c r="E6" s="19">
        <v>4</v>
      </c>
    </row>
    <row r="7" spans="1:5" x14ac:dyDescent="0.25">
      <c r="A7" s="9" t="s">
        <v>773</v>
      </c>
      <c r="B7" s="18" t="s">
        <v>333</v>
      </c>
      <c r="C7" s="36">
        <v>1295408</v>
      </c>
      <c r="D7" s="20" t="s">
        <v>334</v>
      </c>
      <c r="E7" s="19">
        <v>6</v>
      </c>
    </row>
    <row r="8" spans="1:5" x14ac:dyDescent="0.25">
      <c r="A8" s="9" t="s">
        <v>774</v>
      </c>
      <c r="B8" s="18" t="s">
        <v>541</v>
      </c>
      <c r="C8" s="36">
        <v>182197</v>
      </c>
      <c r="D8" s="20" t="s">
        <v>542</v>
      </c>
      <c r="E8" s="19">
        <v>8</v>
      </c>
    </row>
    <row r="9" spans="1:5" x14ac:dyDescent="0.25">
      <c r="A9" s="9" t="s">
        <v>770</v>
      </c>
      <c r="B9" s="18" t="s">
        <v>543</v>
      </c>
      <c r="C9" s="36">
        <v>43888</v>
      </c>
      <c r="D9" s="20" t="s">
        <v>544</v>
      </c>
      <c r="E9" s="19">
        <v>2</v>
      </c>
    </row>
    <row r="10" spans="1:5" x14ac:dyDescent="0.25">
      <c r="A10" s="9" t="s">
        <v>778</v>
      </c>
      <c r="B10" s="18" t="s">
        <v>574</v>
      </c>
      <c r="C10" s="36">
        <v>835301</v>
      </c>
      <c r="D10" s="20" t="s">
        <v>575</v>
      </c>
      <c r="E10" s="19">
        <v>2</v>
      </c>
    </row>
    <row r="11" spans="1:5" x14ac:dyDescent="0.25">
      <c r="A11" s="9" t="s">
        <v>779</v>
      </c>
      <c r="B11" s="18" t="s">
        <v>674</v>
      </c>
      <c r="C11" s="19">
        <v>0</v>
      </c>
      <c r="D11" s="20" t="s">
        <v>575</v>
      </c>
      <c r="E11" s="19">
        <v>0</v>
      </c>
    </row>
  </sheetData>
  <autoFilter ref="A1:E11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16" sqref="G1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287</v>
      </c>
      <c r="C4" s="6" t="s">
        <v>13</v>
      </c>
      <c r="D4" s="5" t="s">
        <v>288</v>
      </c>
      <c r="E4" s="6">
        <v>0</v>
      </c>
    </row>
    <row r="5" spans="1:5" ht="15.75" thickBot="1" x14ac:dyDescent="0.3">
      <c r="A5" s="9" t="s">
        <v>772</v>
      </c>
      <c r="B5" s="8" t="s">
        <v>313</v>
      </c>
      <c r="C5" s="33">
        <v>2489144</v>
      </c>
      <c r="D5" s="5" t="s">
        <v>314</v>
      </c>
      <c r="E5" s="6">
        <v>40</v>
      </c>
    </row>
    <row r="6" spans="1:5" x14ac:dyDescent="0.25">
      <c r="A6" s="12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4"/>
  <sheetViews>
    <sheetView topLeftCell="B1" zoomScaleNormal="100" workbookViewId="0">
      <selection activeCell="B15" sqref="B15"/>
    </sheetView>
  </sheetViews>
  <sheetFormatPr defaultRowHeight="15" x14ac:dyDescent="0.25"/>
  <cols>
    <col min="2" max="2" width="39.7109375" customWidth="1"/>
    <col min="3" max="6" width="28" customWidth="1"/>
    <col min="7" max="7" width="33.7109375" customWidth="1"/>
    <col min="8" max="10" width="19.28515625" customWidth="1"/>
    <col min="11" max="11" width="19" customWidth="1"/>
  </cols>
  <sheetData>
    <row r="1" spans="1:11" ht="104.25" customHeight="1" x14ac:dyDescent="0.25">
      <c r="A1" s="100" t="s">
        <v>768</v>
      </c>
      <c r="B1" s="99" t="s">
        <v>0</v>
      </c>
      <c r="C1" s="99" t="s">
        <v>1</v>
      </c>
      <c r="D1" s="99" t="s">
        <v>886</v>
      </c>
      <c r="E1" s="99" t="s">
        <v>887</v>
      </c>
      <c r="F1" s="99" t="s">
        <v>890</v>
      </c>
      <c r="G1" s="98" t="s">
        <v>2</v>
      </c>
      <c r="H1" s="99" t="s">
        <v>3</v>
      </c>
      <c r="I1" s="99" t="s">
        <v>888</v>
      </c>
      <c r="J1" s="99" t="s">
        <v>889</v>
      </c>
      <c r="K1" s="99" t="s">
        <v>891</v>
      </c>
    </row>
    <row r="2" spans="1:11" x14ac:dyDescent="0.25">
      <c r="A2" s="100"/>
      <c r="B2" s="99"/>
      <c r="C2" s="99"/>
      <c r="D2" s="99"/>
      <c r="E2" s="99"/>
      <c r="F2" s="99"/>
      <c r="G2" s="98"/>
      <c r="H2" s="99"/>
      <c r="I2" s="99"/>
      <c r="J2" s="99"/>
      <c r="K2" s="99"/>
    </row>
    <row r="3" spans="1:11" x14ac:dyDescent="0.25">
      <c r="A3" s="100"/>
      <c r="B3" s="99"/>
      <c r="C3" s="99"/>
      <c r="D3" s="99"/>
      <c r="E3" s="99"/>
      <c r="F3" s="99"/>
      <c r="G3" s="98"/>
      <c r="H3" s="99"/>
      <c r="I3" s="99"/>
      <c r="J3" s="99"/>
      <c r="K3" s="99"/>
    </row>
    <row r="4" spans="1:11" hidden="1" x14ac:dyDescent="0.25">
      <c r="A4" s="40">
        <v>310</v>
      </c>
      <c r="B4" s="41" t="s">
        <v>179</v>
      </c>
      <c r="C4" s="42">
        <v>13074</v>
      </c>
      <c r="D4" s="53">
        <v>9270</v>
      </c>
      <c r="E4" s="56" t="s">
        <v>899</v>
      </c>
      <c r="F4" s="42" t="e">
        <f t="shared" ref="F4:F67" si="0">(E4-D4)</f>
        <v>#VALUE!</v>
      </c>
      <c r="G4" s="43" t="s">
        <v>113</v>
      </c>
      <c r="H4" s="44">
        <v>1</v>
      </c>
      <c r="I4" s="45">
        <v>1</v>
      </c>
      <c r="J4" s="45">
        <v>1</v>
      </c>
      <c r="K4" s="40">
        <f t="shared" ref="K4:K35" si="1">(J4-I4)</f>
        <v>0</v>
      </c>
    </row>
    <row r="5" spans="1:11" hidden="1" x14ac:dyDescent="0.25">
      <c r="A5" s="40">
        <v>153</v>
      </c>
      <c r="B5" s="41" t="s">
        <v>715</v>
      </c>
      <c r="C5" s="42">
        <v>203533</v>
      </c>
      <c r="D5" s="56">
        <v>257707</v>
      </c>
      <c r="E5" s="56" t="s">
        <v>893</v>
      </c>
      <c r="F5" s="42" t="e">
        <f t="shared" si="0"/>
        <v>#VALUE!</v>
      </c>
      <c r="G5" s="43" t="s">
        <v>338</v>
      </c>
      <c r="H5" s="44">
        <v>7</v>
      </c>
      <c r="I5" s="45">
        <v>7</v>
      </c>
      <c r="J5" s="45">
        <v>7</v>
      </c>
      <c r="K5" s="40">
        <f t="shared" si="1"/>
        <v>0</v>
      </c>
    </row>
    <row r="6" spans="1:11" hidden="1" x14ac:dyDescent="0.25">
      <c r="A6" s="40">
        <v>180</v>
      </c>
      <c r="B6" s="41" t="s">
        <v>244</v>
      </c>
      <c r="C6" s="42">
        <v>101.79</v>
      </c>
      <c r="D6" s="42">
        <v>114547</v>
      </c>
      <c r="E6" s="42" t="s">
        <v>895</v>
      </c>
      <c r="F6" s="42" t="e">
        <f t="shared" si="0"/>
        <v>#VALUE!</v>
      </c>
      <c r="G6" s="43" t="s">
        <v>245</v>
      </c>
      <c r="H6" s="44">
        <v>5</v>
      </c>
      <c r="I6" s="45">
        <v>5</v>
      </c>
      <c r="J6" s="45">
        <v>5</v>
      </c>
      <c r="K6" s="40">
        <f t="shared" si="1"/>
        <v>0</v>
      </c>
    </row>
    <row r="7" spans="1:11" hidden="1" x14ac:dyDescent="0.25">
      <c r="A7" s="40">
        <v>154</v>
      </c>
      <c r="B7" s="41" t="s">
        <v>756</v>
      </c>
      <c r="C7" s="42">
        <v>121333</v>
      </c>
      <c r="D7" s="42">
        <v>138046</v>
      </c>
      <c r="E7" s="42" t="s">
        <v>894</v>
      </c>
      <c r="F7" s="42" t="e">
        <f t="shared" si="0"/>
        <v>#VALUE!</v>
      </c>
      <c r="G7" s="43" t="s">
        <v>757</v>
      </c>
      <c r="H7" s="44">
        <v>7</v>
      </c>
      <c r="I7" s="45">
        <v>7</v>
      </c>
      <c r="J7" s="45">
        <v>7</v>
      </c>
      <c r="K7" s="40">
        <f t="shared" si="1"/>
        <v>0</v>
      </c>
    </row>
    <row r="8" spans="1:11" ht="15.75" hidden="1" thickBot="1" x14ac:dyDescent="0.3">
      <c r="A8" s="48">
        <v>333</v>
      </c>
      <c r="B8" s="50" t="s">
        <v>599</v>
      </c>
      <c r="C8" s="52">
        <v>62887</v>
      </c>
      <c r="D8" s="52" t="s">
        <v>901</v>
      </c>
      <c r="E8" s="52" t="s">
        <v>901</v>
      </c>
      <c r="F8" s="52" t="e">
        <f t="shared" si="0"/>
        <v>#VALUE!</v>
      </c>
      <c r="G8" s="58" t="s">
        <v>600</v>
      </c>
      <c r="H8" s="59">
        <v>1</v>
      </c>
      <c r="I8" s="60" t="s">
        <v>901</v>
      </c>
      <c r="J8" s="60" t="s">
        <v>901</v>
      </c>
      <c r="K8" s="48" t="e">
        <f t="shared" si="1"/>
        <v>#VALUE!</v>
      </c>
    </row>
    <row r="9" spans="1:11" x14ac:dyDescent="0.25">
      <c r="A9" s="12">
        <v>1</v>
      </c>
      <c r="B9" s="18" t="s">
        <v>98</v>
      </c>
      <c r="C9" s="32">
        <v>189122570</v>
      </c>
      <c r="D9" s="54">
        <v>218760688</v>
      </c>
      <c r="E9" s="54">
        <v>261446003</v>
      </c>
      <c r="F9" s="32">
        <f t="shared" si="0"/>
        <v>42685315</v>
      </c>
      <c r="G9" s="20" t="s">
        <v>99</v>
      </c>
      <c r="H9" s="19">
        <v>1218</v>
      </c>
      <c r="I9" s="36">
        <v>1276</v>
      </c>
      <c r="J9" s="36">
        <v>1290</v>
      </c>
      <c r="K9" s="12">
        <f t="shared" si="1"/>
        <v>14</v>
      </c>
    </row>
    <row r="10" spans="1:11" ht="15.75" thickBot="1" x14ac:dyDescent="0.3">
      <c r="A10" s="49">
        <v>2</v>
      </c>
      <c r="B10" s="4" t="s">
        <v>47</v>
      </c>
      <c r="C10" s="34">
        <v>60989868</v>
      </c>
      <c r="D10" s="57">
        <v>66239494</v>
      </c>
      <c r="E10" s="57">
        <v>75053913</v>
      </c>
      <c r="F10" s="34">
        <f t="shared" si="0"/>
        <v>8814419</v>
      </c>
      <c r="G10" s="5" t="s">
        <v>48</v>
      </c>
      <c r="H10" s="6">
        <v>713</v>
      </c>
      <c r="I10" s="61">
        <v>722</v>
      </c>
      <c r="J10" s="61">
        <v>689</v>
      </c>
      <c r="K10" s="49">
        <f t="shared" si="1"/>
        <v>-33</v>
      </c>
    </row>
    <row r="11" spans="1:11" x14ac:dyDescent="0.25">
      <c r="A11" s="12">
        <v>63</v>
      </c>
      <c r="B11" s="18" t="s">
        <v>164</v>
      </c>
      <c r="C11" s="32">
        <v>10844856</v>
      </c>
      <c r="D11" s="55">
        <v>13678284</v>
      </c>
      <c r="E11" s="32">
        <v>37587651</v>
      </c>
      <c r="F11" s="32">
        <f t="shared" si="0"/>
        <v>23909367</v>
      </c>
      <c r="G11" s="20" t="s">
        <v>165</v>
      </c>
      <c r="H11" s="19">
        <v>21</v>
      </c>
      <c r="I11" s="36">
        <v>24</v>
      </c>
      <c r="J11" s="36">
        <v>25</v>
      </c>
      <c r="K11" s="12">
        <f t="shared" si="1"/>
        <v>1</v>
      </c>
    </row>
    <row r="12" spans="1:11" x14ac:dyDescent="0.25">
      <c r="A12" s="12">
        <v>4</v>
      </c>
      <c r="B12" s="18" t="s">
        <v>468</v>
      </c>
      <c r="C12" s="32">
        <v>25436317</v>
      </c>
      <c r="D12" s="32">
        <v>32435207</v>
      </c>
      <c r="E12" s="32">
        <v>37402475</v>
      </c>
      <c r="F12" s="32">
        <f t="shared" si="0"/>
        <v>4967268</v>
      </c>
      <c r="G12" s="20" t="s">
        <v>469</v>
      </c>
      <c r="H12" s="19">
        <v>380</v>
      </c>
      <c r="I12" s="36">
        <v>0</v>
      </c>
      <c r="J12" s="36">
        <v>0</v>
      </c>
      <c r="K12" s="12">
        <f t="shared" si="1"/>
        <v>0</v>
      </c>
    </row>
    <row r="13" spans="1:11" x14ac:dyDescent="0.25">
      <c r="A13" s="12">
        <v>6</v>
      </c>
      <c r="B13" s="18" t="s">
        <v>562</v>
      </c>
      <c r="C13" s="32">
        <v>21625645</v>
      </c>
      <c r="D13" s="54">
        <v>25382059</v>
      </c>
      <c r="E13" s="32">
        <v>32441256</v>
      </c>
      <c r="F13" s="32">
        <f t="shared" si="0"/>
        <v>7059197</v>
      </c>
      <c r="G13" s="20" t="s">
        <v>563</v>
      </c>
      <c r="H13" s="19">
        <v>232</v>
      </c>
      <c r="I13" s="36">
        <v>183</v>
      </c>
      <c r="J13" s="36">
        <v>183</v>
      </c>
      <c r="K13" s="12">
        <f t="shared" si="1"/>
        <v>0</v>
      </c>
    </row>
    <row r="14" spans="1:11" x14ac:dyDescent="0.25">
      <c r="A14" s="12">
        <v>57</v>
      </c>
      <c r="B14" s="18" t="s">
        <v>366</v>
      </c>
      <c r="C14" s="32">
        <v>17439133</v>
      </c>
      <c r="D14" s="32">
        <v>13248607</v>
      </c>
      <c r="E14" s="32">
        <v>24350053</v>
      </c>
      <c r="F14" s="32">
        <f t="shared" si="0"/>
        <v>11101446</v>
      </c>
      <c r="G14" s="20" t="s">
        <v>87</v>
      </c>
      <c r="H14" s="19">
        <v>23</v>
      </c>
      <c r="I14" s="36">
        <v>15</v>
      </c>
      <c r="J14" s="36">
        <v>14</v>
      </c>
      <c r="K14" s="12">
        <f t="shared" si="1"/>
        <v>-1</v>
      </c>
    </row>
    <row r="15" spans="1:11" ht="30" x14ac:dyDescent="0.25">
      <c r="A15" s="12">
        <v>3</v>
      </c>
      <c r="B15" s="63" t="s">
        <v>370</v>
      </c>
      <c r="C15" s="32">
        <v>16296230</v>
      </c>
      <c r="D15" s="32">
        <v>22075907</v>
      </c>
      <c r="E15" s="32">
        <v>21275477</v>
      </c>
      <c r="F15" s="32">
        <f t="shared" si="0"/>
        <v>-800430</v>
      </c>
      <c r="G15" s="20" t="s">
        <v>371</v>
      </c>
      <c r="H15" s="19">
        <v>532</v>
      </c>
      <c r="I15" s="36">
        <v>551</v>
      </c>
      <c r="J15" s="36">
        <v>551</v>
      </c>
      <c r="K15" s="12">
        <f t="shared" si="1"/>
        <v>0</v>
      </c>
    </row>
    <row r="16" spans="1:11" x14ac:dyDescent="0.25">
      <c r="A16" s="12">
        <v>32</v>
      </c>
      <c r="B16" s="39" t="s">
        <v>593</v>
      </c>
      <c r="C16" s="32">
        <v>1871358</v>
      </c>
      <c r="D16" s="32">
        <v>19319568</v>
      </c>
      <c r="E16" s="32">
        <v>18859576</v>
      </c>
      <c r="F16" s="32">
        <f t="shared" si="0"/>
        <v>-459992</v>
      </c>
      <c r="G16" s="20" t="s">
        <v>594</v>
      </c>
      <c r="H16" s="19">
        <v>43</v>
      </c>
      <c r="I16" s="36">
        <v>50</v>
      </c>
      <c r="J16" s="36">
        <v>45</v>
      </c>
      <c r="K16" s="12">
        <f t="shared" si="1"/>
        <v>-5</v>
      </c>
    </row>
    <row r="17" spans="1:11" x14ac:dyDescent="0.25">
      <c r="A17" s="12">
        <v>14</v>
      </c>
      <c r="B17" s="18" t="s">
        <v>435</v>
      </c>
      <c r="C17" s="32">
        <v>10040399</v>
      </c>
      <c r="D17" s="32">
        <v>13538770</v>
      </c>
      <c r="E17" s="32">
        <v>17264055</v>
      </c>
      <c r="F17" s="32">
        <f t="shared" si="0"/>
        <v>3725285</v>
      </c>
      <c r="G17" s="20" t="s">
        <v>436</v>
      </c>
      <c r="H17" s="19">
        <v>88</v>
      </c>
      <c r="I17" s="36">
        <v>80</v>
      </c>
      <c r="J17" s="36">
        <v>78</v>
      </c>
      <c r="K17" s="12">
        <f t="shared" si="1"/>
        <v>-2</v>
      </c>
    </row>
    <row r="18" spans="1:11" x14ac:dyDescent="0.25">
      <c r="A18" s="12">
        <v>54</v>
      </c>
      <c r="B18" s="18" t="s">
        <v>276</v>
      </c>
      <c r="C18" s="32">
        <v>9015949</v>
      </c>
      <c r="D18" s="32">
        <v>5858190</v>
      </c>
      <c r="E18" s="32">
        <v>16838872</v>
      </c>
      <c r="F18" s="32">
        <f t="shared" si="0"/>
        <v>10980682</v>
      </c>
      <c r="G18" s="20" t="s">
        <v>277</v>
      </c>
      <c r="H18" s="19">
        <v>24</v>
      </c>
      <c r="I18" s="36">
        <v>15</v>
      </c>
      <c r="J18" s="36">
        <v>13</v>
      </c>
      <c r="K18" s="12">
        <f t="shared" si="1"/>
        <v>-2</v>
      </c>
    </row>
    <row r="19" spans="1:11" x14ac:dyDescent="0.25">
      <c r="A19" s="12">
        <v>79</v>
      </c>
      <c r="B19" s="18" t="s">
        <v>86</v>
      </c>
      <c r="C19" s="32">
        <v>13295.355</v>
      </c>
      <c r="D19" s="32">
        <v>6713141</v>
      </c>
      <c r="E19" s="32">
        <v>16067005</v>
      </c>
      <c r="F19" s="32">
        <f t="shared" si="0"/>
        <v>9353864</v>
      </c>
      <c r="G19" s="20" t="s">
        <v>87</v>
      </c>
      <c r="H19" s="19">
        <v>14</v>
      </c>
      <c r="I19" s="36">
        <v>15</v>
      </c>
      <c r="J19" s="36">
        <v>12</v>
      </c>
      <c r="K19" s="12">
        <f t="shared" si="1"/>
        <v>-3</v>
      </c>
    </row>
    <row r="20" spans="1:11" x14ac:dyDescent="0.25">
      <c r="A20" s="12">
        <v>31</v>
      </c>
      <c r="B20" s="18" t="s">
        <v>561</v>
      </c>
      <c r="C20" s="32">
        <v>8252915</v>
      </c>
      <c r="D20" s="32">
        <v>9295901</v>
      </c>
      <c r="E20" s="32">
        <v>15745905</v>
      </c>
      <c r="F20" s="32">
        <f t="shared" si="0"/>
        <v>6450004</v>
      </c>
      <c r="G20" s="20" t="s">
        <v>42</v>
      </c>
      <c r="H20" s="19">
        <v>44</v>
      </c>
      <c r="I20" s="36">
        <v>39</v>
      </c>
      <c r="J20" s="36">
        <v>38</v>
      </c>
      <c r="K20" s="12">
        <f t="shared" si="1"/>
        <v>-1</v>
      </c>
    </row>
    <row r="21" spans="1:11" ht="15.75" thickBot="1" x14ac:dyDescent="0.3">
      <c r="A21" s="49">
        <v>30</v>
      </c>
      <c r="B21" s="4" t="s">
        <v>102</v>
      </c>
      <c r="C21" s="34">
        <v>9403269</v>
      </c>
      <c r="D21" s="34">
        <v>11747127</v>
      </c>
      <c r="E21" s="34">
        <v>15398687</v>
      </c>
      <c r="F21" s="34">
        <f t="shared" si="0"/>
        <v>3651560</v>
      </c>
      <c r="G21" s="5" t="s">
        <v>103</v>
      </c>
      <c r="H21" s="6">
        <v>44</v>
      </c>
      <c r="I21" s="61">
        <v>46</v>
      </c>
      <c r="J21" s="61">
        <v>46</v>
      </c>
      <c r="K21" s="49">
        <f t="shared" si="1"/>
        <v>0</v>
      </c>
    </row>
    <row r="22" spans="1:11" ht="15.75" thickBot="1" x14ac:dyDescent="0.3">
      <c r="A22" s="49">
        <v>25</v>
      </c>
      <c r="B22" s="4" t="s">
        <v>502</v>
      </c>
      <c r="C22" s="34">
        <v>9781056</v>
      </c>
      <c r="D22" s="34">
        <v>7865458</v>
      </c>
      <c r="E22" s="34">
        <v>12662462</v>
      </c>
      <c r="F22" s="34">
        <f t="shared" si="0"/>
        <v>4797004</v>
      </c>
      <c r="G22" s="5" t="s">
        <v>344</v>
      </c>
      <c r="H22" s="6">
        <v>64</v>
      </c>
      <c r="I22" s="61">
        <v>67</v>
      </c>
      <c r="J22" s="61">
        <v>76</v>
      </c>
      <c r="K22" s="49">
        <f t="shared" si="1"/>
        <v>9</v>
      </c>
    </row>
    <row r="23" spans="1:11" x14ac:dyDescent="0.25">
      <c r="A23" s="12">
        <v>10</v>
      </c>
      <c r="B23" s="18" t="s">
        <v>59</v>
      </c>
      <c r="C23" s="32">
        <v>12655094</v>
      </c>
      <c r="D23" s="32">
        <v>14105317</v>
      </c>
      <c r="E23" s="32">
        <v>12068726</v>
      </c>
      <c r="F23" s="32">
        <f t="shared" si="0"/>
        <v>-2036591</v>
      </c>
      <c r="G23" s="20" t="s">
        <v>60</v>
      </c>
      <c r="H23" s="19">
        <v>127</v>
      </c>
      <c r="I23" s="36">
        <v>149</v>
      </c>
      <c r="J23" s="36">
        <v>152</v>
      </c>
      <c r="K23" s="12">
        <f t="shared" si="1"/>
        <v>3</v>
      </c>
    </row>
    <row r="24" spans="1:11" x14ac:dyDescent="0.25">
      <c r="A24" s="12">
        <v>38</v>
      </c>
      <c r="B24" s="18" t="s">
        <v>355</v>
      </c>
      <c r="C24" s="32">
        <v>9281848</v>
      </c>
      <c r="D24" s="32">
        <v>9420416</v>
      </c>
      <c r="E24" s="32">
        <v>11342645</v>
      </c>
      <c r="F24" s="32">
        <f t="shared" si="0"/>
        <v>1922229</v>
      </c>
      <c r="G24" s="20" t="s">
        <v>356</v>
      </c>
      <c r="H24" s="19">
        <v>35</v>
      </c>
      <c r="I24" s="36">
        <v>34</v>
      </c>
      <c r="J24" s="36">
        <v>33</v>
      </c>
      <c r="K24" s="12">
        <f t="shared" si="1"/>
        <v>-1</v>
      </c>
    </row>
    <row r="25" spans="1:11" x14ac:dyDescent="0.25">
      <c r="A25" s="12">
        <v>118</v>
      </c>
      <c r="B25" s="18" t="s">
        <v>206</v>
      </c>
      <c r="C25" s="32">
        <v>3855504</v>
      </c>
      <c r="D25" s="32">
        <v>8558474</v>
      </c>
      <c r="E25" s="32">
        <v>11183615</v>
      </c>
      <c r="F25" s="32">
        <f t="shared" si="0"/>
        <v>2625141</v>
      </c>
      <c r="G25" s="20" t="s">
        <v>207</v>
      </c>
      <c r="H25" s="19">
        <v>9</v>
      </c>
      <c r="I25" s="36">
        <v>72</v>
      </c>
      <c r="J25" s="36">
        <v>87</v>
      </c>
      <c r="K25" s="12">
        <f t="shared" si="1"/>
        <v>15</v>
      </c>
    </row>
    <row r="26" spans="1:11" x14ac:dyDescent="0.25">
      <c r="A26" s="12">
        <v>19</v>
      </c>
      <c r="B26" s="39" t="s">
        <v>467</v>
      </c>
      <c r="C26" s="32">
        <v>6751114</v>
      </c>
      <c r="D26" s="32">
        <v>8197918</v>
      </c>
      <c r="E26" s="32">
        <v>11159992</v>
      </c>
      <c r="F26" s="32">
        <f t="shared" si="0"/>
        <v>2962074</v>
      </c>
      <c r="G26" s="20" t="s">
        <v>109</v>
      </c>
      <c r="H26" s="19">
        <v>74</v>
      </c>
      <c r="I26" s="36">
        <v>65</v>
      </c>
      <c r="J26" s="36">
        <v>79</v>
      </c>
      <c r="K26" s="12">
        <f t="shared" si="1"/>
        <v>14</v>
      </c>
    </row>
    <row r="27" spans="1:11" x14ac:dyDescent="0.25">
      <c r="A27" s="12">
        <v>16</v>
      </c>
      <c r="B27" s="39" t="s">
        <v>108</v>
      </c>
      <c r="C27" s="32">
        <v>5853856</v>
      </c>
      <c r="D27" s="32">
        <v>7451511</v>
      </c>
      <c r="E27" s="32">
        <v>11045905</v>
      </c>
      <c r="F27" s="32">
        <f t="shared" si="0"/>
        <v>3594394</v>
      </c>
      <c r="G27" s="20" t="s">
        <v>109</v>
      </c>
      <c r="H27" s="19">
        <v>87</v>
      </c>
      <c r="I27" s="36">
        <v>97</v>
      </c>
      <c r="J27" s="36">
        <v>92</v>
      </c>
      <c r="K27" s="12">
        <f t="shared" si="1"/>
        <v>-5</v>
      </c>
    </row>
    <row r="28" spans="1:11" x14ac:dyDescent="0.25">
      <c r="A28" s="12">
        <v>51</v>
      </c>
      <c r="B28" s="18" t="s">
        <v>369</v>
      </c>
      <c r="C28" s="32">
        <v>9772724</v>
      </c>
      <c r="D28" s="32">
        <v>9754361</v>
      </c>
      <c r="E28" s="32">
        <v>10981323</v>
      </c>
      <c r="F28" s="32">
        <f t="shared" si="0"/>
        <v>1226962</v>
      </c>
      <c r="G28" s="20" t="s">
        <v>137</v>
      </c>
      <c r="H28" s="19">
        <v>25</v>
      </c>
      <c r="I28" s="36">
        <v>25</v>
      </c>
      <c r="J28" s="36">
        <v>27</v>
      </c>
      <c r="K28" s="12">
        <f t="shared" si="1"/>
        <v>2</v>
      </c>
    </row>
    <row r="29" spans="1:11" x14ac:dyDescent="0.25">
      <c r="A29" s="12">
        <v>35</v>
      </c>
      <c r="B29" s="18" t="s">
        <v>114</v>
      </c>
      <c r="C29" s="32">
        <v>6257290</v>
      </c>
      <c r="D29" s="32">
        <v>7799915</v>
      </c>
      <c r="E29" s="32">
        <v>10119702</v>
      </c>
      <c r="F29" s="32">
        <f t="shared" si="0"/>
        <v>2319787</v>
      </c>
      <c r="G29" s="20" t="s">
        <v>103</v>
      </c>
      <c r="H29" s="19">
        <v>38</v>
      </c>
      <c r="I29" s="36">
        <v>41</v>
      </c>
      <c r="J29" s="36">
        <v>38</v>
      </c>
      <c r="K29" s="12">
        <f t="shared" si="1"/>
        <v>-3</v>
      </c>
    </row>
    <row r="30" spans="1:11" x14ac:dyDescent="0.25">
      <c r="A30" s="12">
        <v>22</v>
      </c>
      <c r="B30" s="18" t="s">
        <v>147</v>
      </c>
      <c r="C30" s="32">
        <v>5819445</v>
      </c>
      <c r="D30" s="32">
        <v>8158855</v>
      </c>
      <c r="E30" s="32">
        <v>8943855</v>
      </c>
      <c r="F30" s="32">
        <f t="shared" si="0"/>
        <v>785000</v>
      </c>
      <c r="G30" s="20" t="s">
        <v>148</v>
      </c>
      <c r="H30" s="19">
        <v>68</v>
      </c>
      <c r="I30" s="36">
        <v>73</v>
      </c>
      <c r="J30" s="36">
        <v>95</v>
      </c>
      <c r="K30" s="12">
        <f t="shared" si="1"/>
        <v>22</v>
      </c>
    </row>
    <row r="31" spans="1:11" x14ac:dyDescent="0.25">
      <c r="A31" s="12">
        <v>7</v>
      </c>
      <c r="B31" s="18" t="s">
        <v>125</v>
      </c>
      <c r="C31" s="32">
        <v>1646954</v>
      </c>
      <c r="D31" s="32">
        <v>3680142</v>
      </c>
      <c r="E31" s="32">
        <v>8247323</v>
      </c>
      <c r="F31" s="32">
        <f t="shared" si="0"/>
        <v>4567181</v>
      </c>
      <c r="G31" s="20" t="s">
        <v>126</v>
      </c>
      <c r="H31" s="19">
        <v>170</v>
      </c>
      <c r="I31" s="36">
        <v>275</v>
      </c>
      <c r="J31" s="36">
        <v>410</v>
      </c>
      <c r="K31" s="12">
        <f t="shared" si="1"/>
        <v>135</v>
      </c>
    </row>
    <row r="32" spans="1:11" x14ac:dyDescent="0.25">
      <c r="A32" s="12">
        <v>15</v>
      </c>
      <c r="B32" s="18" t="s">
        <v>500</v>
      </c>
      <c r="C32" s="32">
        <v>26459008</v>
      </c>
      <c r="D32" s="32">
        <v>28451474</v>
      </c>
      <c r="E32" s="32">
        <v>7820733</v>
      </c>
      <c r="F32" s="32">
        <f t="shared" si="0"/>
        <v>-20630741</v>
      </c>
      <c r="G32" s="20" t="s">
        <v>64</v>
      </c>
      <c r="H32" s="19">
        <v>88</v>
      </c>
      <c r="I32" s="36">
        <v>88</v>
      </c>
      <c r="J32" s="36">
        <v>22</v>
      </c>
      <c r="K32" s="12">
        <f t="shared" si="1"/>
        <v>-66</v>
      </c>
    </row>
    <row r="33" spans="1:11" x14ac:dyDescent="0.25">
      <c r="A33" s="12">
        <v>28</v>
      </c>
      <c r="B33" s="18" t="s">
        <v>633</v>
      </c>
      <c r="C33" s="32">
        <v>7225866</v>
      </c>
      <c r="D33" s="32">
        <v>8059526</v>
      </c>
      <c r="E33" s="32">
        <v>7476914</v>
      </c>
      <c r="F33" s="32">
        <f t="shared" si="0"/>
        <v>-582612</v>
      </c>
      <c r="G33" s="20" t="s">
        <v>634</v>
      </c>
      <c r="H33" s="19">
        <v>60</v>
      </c>
      <c r="I33" s="36">
        <v>63</v>
      </c>
      <c r="J33" s="36">
        <v>64</v>
      </c>
      <c r="K33" s="12">
        <f t="shared" si="1"/>
        <v>1</v>
      </c>
    </row>
    <row r="34" spans="1:11" x14ac:dyDescent="0.25">
      <c r="A34" s="12">
        <v>29</v>
      </c>
      <c r="B34" s="18" t="s">
        <v>651</v>
      </c>
      <c r="C34" s="32">
        <v>4131315</v>
      </c>
      <c r="D34" s="32">
        <v>6632285</v>
      </c>
      <c r="E34" s="32">
        <v>7430288</v>
      </c>
      <c r="F34" s="32">
        <f t="shared" si="0"/>
        <v>798003</v>
      </c>
      <c r="G34" s="20" t="s">
        <v>559</v>
      </c>
      <c r="H34" s="19">
        <v>55</v>
      </c>
      <c r="I34" s="36">
        <v>58</v>
      </c>
      <c r="J34" s="36">
        <v>55</v>
      </c>
      <c r="K34" s="12">
        <f t="shared" si="1"/>
        <v>-3</v>
      </c>
    </row>
    <row r="35" spans="1:11" ht="15.75" thickBot="1" x14ac:dyDescent="0.3">
      <c r="A35" s="49">
        <v>76</v>
      </c>
      <c r="B35" s="51" t="s">
        <v>595</v>
      </c>
      <c r="C35" s="34">
        <v>3904344</v>
      </c>
      <c r="D35" s="34">
        <v>3941035</v>
      </c>
      <c r="E35" s="32">
        <v>7419437</v>
      </c>
      <c r="F35" s="34">
        <f t="shared" si="0"/>
        <v>3478402</v>
      </c>
      <c r="G35" s="5" t="s">
        <v>596</v>
      </c>
      <c r="H35" s="6">
        <v>15</v>
      </c>
      <c r="I35" s="61">
        <v>15</v>
      </c>
      <c r="J35" s="61">
        <v>16</v>
      </c>
      <c r="K35" s="49">
        <f t="shared" si="1"/>
        <v>1</v>
      </c>
    </row>
    <row r="36" spans="1:11" x14ac:dyDescent="0.25">
      <c r="A36" s="12">
        <v>33</v>
      </c>
      <c r="B36" s="18" t="s">
        <v>299</v>
      </c>
      <c r="C36" s="32">
        <v>4784601</v>
      </c>
      <c r="D36" s="32">
        <v>5961656</v>
      </c>
      <c r="E36" s="32">
        <v>7189537</v>
      </c>
      <c r="F36" s="32">
        <f t="shared" si="0"/>
        <v>1227881</v>
      </c>
      <c r="G36" s="20" t="s">
        <v>137</v>
      </c>
      <c r="H36" s="19">
        <v>42</v>
      </c>
      <c r="I36" s="36">
        <v>42</v>
      </c>
      <c r="J36" s="36">
        <v>38</v>
      </c>
      <c r="K36" s="12">
        <f t="shared" ref="K36:K67" si="2">(J36-I36)</f>
        <v>-4</v>
      </c>
    </row>
    <row r="37" spans="1:11" x14ac:dyDescent="0.25">
      <c r="A37" s="12">
        <v>47</v>
      </c>
      <c r="B37" s="18" t="s">
        <v>646</v>
      </c>
      <c r="C37" s="32">
        <v>3418776</v>
      </c>
      <c r="D37" s="32">
        <v>3984364</v>
      </c>
      <c r="E37" s="32">
        <v>7092013</v>
      </c>
      <c r="F37" s="32">
        <f t="shared" si="0"/>
        <v>3107649</v>
      </c>
      <c r="G37" s="20" t="s">
        <v>647</v>
      </c>
      <c r="H37" s="19">
        <v>29</v>
      </c>
      <c r="I37" s="36">
        <v>32</v>
      </c>
      <c r="J37" s="36">
        <v>35</v>
      </c>
      <c r="K37" s="12">
        <f t="shared" si="2"/>
        <v>3</v>
      </c>
    </row>
    <row r="38" spans="1:11" ht="15.75" thickBot="1" x14ac:dyDescent="0.3">
      <c r="A38" s="49">
        <v>40</v>
      </c>
      <c r="B38" s="4" t="s">
        <v>731</v>
      </c>
      <c r="C38" s="34">
        <v>7944696</v>
      </c>
      <c r="D38" s="34">
        <v>7034428</v>
      </c>
      <c r="E38" s="34">
        <v>6903035</v>
      </c>
      <c r="F38" s="34">
        <f t="shared" si="0"/>
        <v>-131393</v>
      </c>
      <c r="G38" s="5" t="s">
        <v>732</v>
      </c>
      <c r="H38" s="6">
        <v>34</v>
      </c>
      <c r="I38" s="61">
        <v>36</v>
      </c>
      <c r="J38" s="61">
        <v>36</v>
      </c>
      <c r="K38" s="49">
        <f t="shared" si="2"/>
        <v>0</v>
      </c>
    </row>
    <row r="39" spans="1:11" x14ac:dyDescent="0.25">
      <c r="A39" s="12">
        <v>81</v>
      </c>
      <c r="B39" s="18" t="s">
        <v>215</v>
      </c>
      <c r="C39" s="32">
        <v>3863129</v>
      </c>
      <c r="D39" s="32">
        <v>6094937</v>
      </c>
      <c r="E39" s="32">
        <v>6548699</v>
      </c>
      <c r="F39" s="32">
        <f t="shared" si="0"/>
        <v>453762</v>
      </c>
      <c r="G39" s="20" t="s">
        <v>137</v>
      </c>
      <c r="H39" s="19">
        <v>14</v>
      </c>
      <c r="I39" s="36">
        <v>15</v>
      </c>
      <c r="J39" s="36">
        <v>15</v>
      </c>
      <c r="K39" s="12">
        <f t="shared" si="2"/>
        <v>0</v>
      </c>
    </row>
    <row r="40" spans="1:11" x14ac:dyDescent="0.25">
      <c r="A40" s="12">
        <v>67</v>
      </c>
      <c r="B40" s="18" t="s">
        <v>110</v>
      </c>
      <c r="C40" s="32">
        <v>1158860</v>
      </c>
      <c r="D40" s="32">
        <v>1460514</v>
      </c>
      <c r="E40" s="32">
        <v>5866920</v>
      </c>
      <c r="F40" s="32">
        <f t="shared" si="0"/>
        <v>4406406</v>
      </c>
      <c r="G40" s="20" t="s">
        <v>111</v>
      </c>
      <c r="H40" s="19">
        <v>16</v>
      </c>
      <c r="I40" s="36">
        <v>19</v>
      </c>
      <c r="J40" s="36">
        <v>52</v>
      </c>
      <c r="K40" s="12">
        <f t="shared" si="2"/>
        <v>33</v>
      </c>
    </row>
    <row r="41" spans="1:11" x14ac:dyDescent="0.25">
      <c r="A41" s="12">
        <v>62</v>
      </c>
      <c r="B41" s="18" t="s">
        <v>27</v>
      </c>
      <c r="C41" s="32">
        <v>4398086</v>
      </c>
      <c r="D41" s="32">
        <v>4684123</v>
      </c>
      <c r="E41" s="32">
        <v>5681645</v>
      </c>
      <c r="F41" s="32">
        <f t="shared" si="0"/>
        <v>997522</v>
      </c>
      <c r="G41" s="20" t="s">
        <v>28</v>
      </c>
      <c r="H41" s="19">
        <v>21</v>
      </c>
      <c r="I41" s="36">
        <v>20</v>
      </c>
      <c r="J41" s="36">
        <v>20</v>
      </c>
      <c r="K41" s="12">
        <f t="shared" si="2"/>
        <v>0</v>
      </c>
    </row>
    <row r="42" spans="1:11" x14ac:dyDescent="0.25">
      <c r="A42" s="12">
        <v>27</v>
      </c>
      <c r="B42" s="39" t="s">
        <v>138</v>
      </c>
      <c r="C42" s="32">
        <v>2169126</v>
      </c>
      <c r="D42" s="32">
        <v>4695679</v>
      </c>
      <c r="E42" s="32">
        <v>5645519</v>
      </c>
      <c r="F42" s="32">
        <f t="shared" si="0"/>
        <v>949840</v>
      </c>
      <c r="G42" s="20" t="s">
        <v>139</v>
      </c>
      <c r="H42" s="19">
        <v>61</v>
      </c>
      <c r="I42" s="36">
        <v>90</v>
      </c>
      <c r="J42" s="36">
        <v>89</v>
      </c>
      <c r="K42" s="12">
        <f t="shared" si="2"/>
        <v>-1</v>
      </c>
    </row>
    <row r="43" spans="1:11" x14ac:dyDescent="0.25">
      <c r="A43" s="12">
        <v>8</v>
      </c>
      <c r="B43" s="18" t="s">
        <v>407</v>
      </c>
      <c r="C43" s="32">
        <v>4322710</v>
      </c>
      <c r="D43" s="32">
        <v>4544342</v>
      </c>
      <c r="E43" s="32">
        <v>5505206</v>
      </c>
      <c r="F43" s="32">
        <f t="shared" si="0"/>
        <v>960864</v>
      </c>
      <c r="G43" s="20" t="s">
        <v>408</v>
      </c>
      <c r="H43" s="19">
        <v>162</v>
      </c>
      <c r="I43" s="36">
        <v>174</v>
      </c>
      <c r="J43" s="36">
        <v>174</v>
      </c>
      <c r="K43" s="12">
        <f t="shared" si="2"/>
        <v>0</v>
      </c>
    </row>
    <row r="44" spans="1:11" ht="15.75" thickBot="1" x14ac:dyDescent="0.3">
      <c r="A44" s="49">
        <v>18</v>
      </c>
      <c r="B44" s="4" t="s">
        <v>450</v>
      </c>
      <c r="C44" s="34">
        <v>3798414</v>
      </c>
      <c r="D44" s="34">
        <v>4531526</v>
      </c>
      <c r="E44" s="34">
        <v>5329994</v>
      </c>
      <c r="F44" s="34">
        <f t="shared" si="0"/>
        <v>798468</v>
      </c>
      <c r="G44" s="5" t="s">
        <v>451</v>
      </c>
      <c r="H44" s="6">
        <v>76</v>
      </c>
      <c r="I44" s="61">
        <v>84</v>
      </c>
      <c r="J44" s="61">
        <v>83</v>
      </c>
      <c r="K44" s="49">
        <f t="shared" si="2"/>
        <v>-1</v>
      </c>
    </row>
    <row r="45" spans="1:11" x14ac:dyDescent="0.25">
      <c r="A45" s="12">
        <v>11</v>
      </c>
      <c r="B45" s="18" t="s">
        <v>513</v>
      </c>
      <c r="C45" s="32">
        <v>6550594</v>
      </c>
      <c r="D45" s="32">
        <v>4240658</v>
      </c>
      <c r="E45" s="32">
        <v>5189016</v>
      </c>
      <c r="F45" s="32">
        <f t="shared" si="0"/>
        <v>948358</v>
      </c>
      <c r="G45" s="20" t="s">
        <v>514</v>
      </c>
      <c r="H45" s="19">
        <v>126</v>
      </c>
      <c r="I45" s="36">
        <v>91</v>
      </c>
      <c r="J45" s="36">
        <v>69</v>
      </c>
      <c r="K45" s="12">
        <f t="shared" si="2"/>
        <v>-22</v>
      </c>
    </row>
    <row r="46" spans="1:11" x14ac:dyDescent="0.25">
      <c r="A46" s="12">
        <v>56</v>
      </c>
      <c r="B46" s="18" t="s">
        <v>175</v>
      </c>
      <c r="C46" s="32">
        <v>3015552</v>
      </c>
      <c r="D46" s="32">
        <v>3014426</v>
      </c>
      <c r="E46" s="32">
        <v>4858156</v>
      </c>
      <c r="F46" s="32">
        <f t="shared" si="0"/>
        <v>1843730</v>
      </c>
      <c r="G46" s="20" t="s">
        <v>176</v>
      </c>
      <c r="H46" s="19">
        <v>23</v>
      </c>
      <c r="I46" s="36">
        <v>22</v>
      </c>
      <c r="J46" s="36">
        <v>20</v>
      </c>
      <c r="K46" s="12">
        <f t="shared" si="2"/>
        <v>-2</v>
      </c>
    </row>
    <row r="47" spans="1:11" x14ac:dyDescent="0.25">
      <c r="A47" s="12">
        <v>50</v>
      </c>
      <c r="B47" s="39" t="s">
        <v>492</v>
      </c>
      <c r="C47" s="32">
        <v>1495034</v>
      </c>
      <c r="D47" s="32">
        <v>2193046</v>
      </c>
      <c r="E47" s="32">
        <v>4825305</v>
      </c>
      <c r="F47" s="32">
        <f t="shared" si="0"/>
        <v>2632259</v>
      </c>
      <c r="G47" s="20" t="s">
        <v>493</v>
      </c>
      <c r="H47" s="19">
        <v>26</v>
      </c>
      <c r="I47" s="36">
        <v>44</v>
      </c>
      <c r="J47" s="36">
        <v>52</v>
      </c>
      <c r="K47" s="12">
        <f t="shared" si="2"/>
        <v>8</v>
      </c>
    </row>
    <row r="48" spans="1:11" x14ac:dyDescent="0.25">
      <c r="A48" s="12">
        <v>112</v>
      </c>
      <c r="B48" s="18" t="s">
        <v>260</v>
      </c>
      <c r="C48" s="32">
        <v>2310594</v>
      </c>
      <c r="D48" s="32">
        <v>3538635</v>
      </c>
      <c r="E48" s="32">
        <v>4779521</v>
      </c>
      <c r="F48" s="32">
        <f t="shared" si="0"/>
        <v>1240886</v>
      </c>
      <c r="G48" s="20" t="s">
        <v>261</v>
      </c>
      <c r="H48" s="19">
        <v>10</v>
      </c>
      <c r="I48" s="36">
        <v>11</v>
      </c>
      <c r="J48" s="36">
        <v>12</v>
      </c>
      <c r="K48" s="12">
        <f t="shared" si="2"/>
        <v>1</v>
      </c>
    </row>
    <row r="49" spans="1:11" x14ac:dyDescent="0.25">
      <c r="A49" s="12">
        <v>46</v>
      </c>
      <c r="B49" s="18" t="s">
        <v>232</v>
      </c>
      <c r="C49" s="32">
        <v>3628788</v>
      </c>
      <c r="D49" s="32">
        <v>2807879</v>
      </c>
      <c r="E49" s="32">
        <v>4723120</v>
      </c>
      <c r="F49" s="32">
        <f t="shared" si="0"/>
        <v>1915241</v>
      </c>
      <c r="G49" s="20" t="s">
        <v>128</v>
      </c>
      <c r="H49" s="19">
        <v>29</v>
      </c>
      <c r="I49" s="36">
        <v>32</v>
      </c>
      <c r="J49" s="36">
        <v>29</v>
      </c>
      <c r="K49" s="12">
        <f t="shared" si="2"/>
        <v>-3</v>
      </c>
    </row>
    <row r="50" spans="1:11" x14ac:dyDescent="0.25">
      <c r="A50" s="40">
        <v>187</v>
      </c>
      <c r="B50" s="41" t="s">
        <v>503</v>
      </c>
      <c r="C50" s="42">
        <v>1949997</v>
      </c>
      <c r="D50" s="42">
        <v>2415970</v>
      </c>
      <c r="E50" s="42">
        <v>4146125</v>
      </c>
      <c r="F50" s="42">
        <f t="shared" si="0"/>
        <v>1730155</v>
      </c>
      <c r="G50" s="43" t="s">
        <v>504</v>
      </c>
      <c r="H50" s="44">
        <v>5</v>
      </c>
      <c r="I50" s="45">
        <v>7</v>
      </c>
      <c r="J50" s="45">
        <v>7</v>
      </c>
      <c r="K50" s="40">
        <f t="shared" si="2"/>
        <v>0</v>
      </c>
    </row>
    <row r="51" spans="1:11" x14ac:dyDescent="0.25">
      <c r="A51" s="12">
        <v>49</v>
      </c>
      <c r="B51" s="18" t="s">
        <v>387</v>
      </c>
      <c r="C51" s="32">
        <v>3636989</v>
      </c>
      <c r="D51" s="32">
        <v>3311514</v>
      </c>
      <c r="E51" s="32">
        <v>4077383</v>
      </c>
      <c r="F51" s="32">
        <f t="shared" si="0"/>
        <v>765869</v>
      </c>
      <c r="G51" s="20" t="s">
        <v>388</v>
      </c>
      <c r="H51" s="19">
        <v>26</v>
      </c>
      <c r="I51" s="36">
        <v>26</v>
      </c>
      <c r="J51" s="36">
        <v>30</v>
      </c>
      <c r="K51" s="12">
        <f t="shared" si="2"/>
        <v>4</v>
      </c>
    </row>
    <row r="52" spans="1:11" x14ac:dyDescent="0.25">
      <c r="A52" s="12">
        <v>9</v>
      </c>
      <c r="B52" s="18" t="s">
        <v>505</v>
      </c>
      <c r="C52" s="32">
        <v>2155303</v>
      </c>
      <c r="D52" s="32">
        <v>2813743</v>
      </c>
      <c r="E52" s="32">
        <v>4042223</v>
      </c>
      <c r="F52" s="32">
        <f t="shared" si="0"/>
        <v>1228480</v>
      </c>
      <c r="G52" s="20" t="s">
        <v>506</v>
      </c>
      <c r="H52" s="19">
        <v>132</v>
      </c>
      <c r="I52" s="36">
        <v>111</v>
      </c>
      <c r="J52" s="36">
        <v>115</v>
      </c>
      <c r="K52" s="12">
        <f t="shared" si="2"/>
        <v>4</v>
      </c>
    </row>
    <row r="53" spans="1:11" x14ac:dyDescent="0.25">
      <c r="A53" s="12">
        <v>43</v>
      </c>
      <c r="B53" s="18" t="s">
        <v>157</v>
      </c>
      <c r="C53" s="32">
        <v>2877948</v>
      </c>
      <c r="D53" s="32">
        <v>3895256</v>
      </c>
      <c r="E53" s="32">
        <v>3953884</v>
      </c>
      <c r="F53" s="32">
        <f t="shared" si="0"/>
        <v>58628</v>
      </c>
      <c r="G53" s="20" t="s">
        <v>158</v>
      </c>
      <c r="H53" s="19">
        <v>30</v>
      </c>
      <c r="I53" s="36">
        <v>32</v>
      </c>
      <c r="J53" s="36">
        <v>32</v>
      </c>
      <c r="K53" s="12">
        <f t="shared" si="2"/>
        <v>0</v>
      </c>
    </row>
    <row r="54" spans="1:11" x14ac:dyDescent="0.25">
      <c r="A54" s="12">
        <v>44</v>
      </c>
      <c r="B54" s="18" t="s">
        <v>639</v>
      </c>
      <c r="C54" s="32">
        <v>3612332</v>
      </c>
      <c r="D54" s="32">
        <v>4321492</v>
      </c>
      <c r="E54" s="32">
        <v>3936776</v>
      </c>
      <c r="F54" s="32">
        <f t="shared" si="0"/>
        <v>-384716</v>
      </c>
      <c r="G54" s="20" t="s">
        <v>640</v>
      </c>
      <c r="H54" s="19">
        <v>30</v>
      </c>
      <c r="I54" s="36">
        <v>28</v>
      </c>
      <c r="J54" s="36">
        <v>29</v>
      </c>
      <c r="K54" s="12">
        <f t="shared" si="2"/>
        <v>1</v>
      </c>
    </row>
    <row r="55" spans="1:11" x14ac:dyDescent="0.25">
      <c r="A55" s="12">
        <v>61</v>
      </c>
      <c r="B55" s="18" t="s">
        <v>448</v>
      </c>
      <c r="C55" s="32">
        <v>3200796</v>
      </c>
      <c r="D55" s="32">
        <v>3462473</v>
      </c>
      <c r="E55" s="32">
        <v>3806690</v>
      </c>
      <c r="F55" s="32">
        <f t="shared" si="0"/>
        <v>344217</v>
      </c>
      <c r="G55" s="20" t="s">
        <v>449</v>
      </c>
      <c r="H55" s="19">
        <v>22</v>
      </c>
      <c r="I55" s="36">
        <v>21</v>
      </c>
      <c r="J55" s="36">
        <v>19</v>
      </c>
      <c r="K55" s="12">
        <f t="shared" si="2"/>
        <v>-2</v>
      </c>
    </row>
    <row r="56" spans="1:11" x14ac:dyDescent="0.25">
      <c r="A56" s="12">
        <v>23</v>
      </c>
      <c r="B56" s="18" t="s">
        <v>457</v>
      </c>
      <c r="C56" s="32">
        <v>3072686</v>
      </c>
      <c r="D56" s="32">
        <v>3404372</v>
      </c>
      <c r="E56" s="32">
        <v>3783904</v>
      </c>
      <c r="F56" s="32">
        <f t="shared" si="0"/>
        <v>379532</v>
      </c>
      <c r="G56" s="20" t="s">
        <v>128</v>
      </c>
      <c r="H56" s="19">
        <v>68</v>
      </c>
      <c r="I56" s="36">
        <v>61</v>
      </c>
      <c r="J56" s="36">
        <v>63</v>
      </c>
      <c r="K56" s="12">
        <f t="shared" si="2"/>
        <v>2</v>
      </c>
    </row>
    <row r="57" spans="1:11" x14ac:dyDescent="0.25">
      <c r="A57" s="12">
        <v>48</v>
      </c>
      <c r="B57" s="39" t="s">
        <v>265</v>
      </c>
      <c r="C57" s="32">
        <v>1822784</v>
      </c>
      <c r="D57" s="32">
        <v>1914956</v>
      </c>
      <c r="E57" s="32">
        <v>3761834</v>
      </c>
      <c r="F57" s="32">
        <f t="shared" si="0"/>
        <v>1846878</v>
      </c>
      <c r="G57" s="20" t="s">
        <v>266</v>
      </c>
      <c r="H57" s="19">
        <v>27</v>
      </c>
      <c r="I57" s="36">
        <v>24</v>
      </c>
      <c r="J57" s="36">
        <v>36</v>
      </c>
      <c r="K57" s="12">
        <f t="shared" si="2"/>
        <v>12</v>
      </c>
    </row>
    <row r="58" spans="1:11" x14ac:dyDescent="0.25">
      <c r="A58" s="12">
        <v>80</v>
      </c>
      <c r="B58" s="18" t="s">
        <v>133</v>
      </c>
      <c r="C58" s="32">
        <v>2439909</v>
      </c>
      <c r="D58" s="32">
        <v>2989356</v>
      </c>
      <c r="E58" s="32">
        <v>3691840</v>
      </c>
      <c r="F58" s="32">
        <f t="shared" si="0"/>
        <v>702484</v>
      </c>
      <c r="G58" s="20" t="s">
        <v>111</v>
      </c>
      <c r="H58" s="19">
        <v>14</v>
      </c>
      <c r="I58" s="36">
        <v>16</v>
      </c>
      <c r="J58" s="36">
        <v>14</v>
      </c>
      <c r="K58" s="12">
        <f t="shared" si="2"/>
        <v>-2</v>
      </c>
    </row>
    <row r="59" spans="1:11" x14ac:dyDescent="0.25">
      <c r="A59" s="12">
        <v>45</v>
      </c>
      <c r="B59" s="18" t="s">
        <v>213</v>
      </c>
      <c r="C59" s="32">
        <v>2414649</v>
      </c>
      <c r="D59" s="32">
        <v>2530361</v>
      </c>
      <c r="E59" s="32">
        <v>3582756</v>
      </c>
      <c r="F59" s="32">
        <f t="shared" si="0"/>
        <v>1052395</v>
      </c>
      <c r="G59" s="20" t="s">
        <v>214</v>
      </c>
      <c r="H59" s="19">
        <v>29</v>
      </c>
      <c r="I59" s="36">
        <v>30</v>
      </c>
      <c r="J59" s="36">
        <v>36</v>
      </c>
      <c r="K59" s="12">
        <f t="shared" si="2"/>
        <v>6</v>
      </c>
    </row>
    <row r="60" spans="1:11" x14ac:dyDescent="0.25">
      <c r="A60" s="12">
        <v>41</v>
      </c>
      <c r="B60" s="18" t="s">
        <v>372</v>
      </c>
      <c r="C60" s="32">
        <v>2464957</v>
      </c>
      <c r="D60" s="32">
        <v>2901100</v>
      </c>
      <c r="E60" s="32">
        <v>3561287</v>
      </c>
      <c r="F60" s="32">
        <f t="shared" si="0"/>
        <v>660187</v>
      </c>
      <c r="G60" s="20" t="s">
        <v>373</v>
      </c>
      <c r="H60" s="19">
        <v>33</v>
      </c>
      <c r="I60" s="36">
        <v>34</v>
      </c>
      <c r="J60" s="36">
        <v>36</v>
      </c>
      <c r="K60" s="12">
        <f t="shared" si="2"/>
        <v>2</v>
      </c>
    </row>
    <row r="61" spans="1:11" x14ac:dyDescent="0.25">
      <c r="A61" s="40">
        <v>188</v>
      </c>
      <c r="B61" s="41" t="s">
        <v>601</v>
      </c>
      <c r="C61" s="42">
        <v>698255</v>
      </c>
      <c r="D61" s="42">
        <v>1904291</v>
      </c>
      <c r="E61" s="42">
        <v>3417404</v>
      </c>
      <c r="F61" s="42">
        <f t="shared" si="0"/>
        <v>1513113</v>
      </c>
      <c r="G61" s="43" t="s">
        <v>602</v>
      </c>
      <c r="H61" s="44">
        <v>5</v>
      </c>
      <c r="I61" s="45">
        <v>8</v>
      </c>
      <c r="J61" s="45">
        <v>13</v>
      </c>
      <c r="K61" s="40">
        <f t="shared" si="2"/>
        <v>5</v>
      </c>
    </row>
    <row r="62" spans="1:11" ht="15.75" thickBot="1" x14ac:dyDescent="0.3">
      <c r="A62" s="49">
        <v>103</v>
      </c>
      <c r="B62" s="4" t="s">
        <v>578</v>
      </c>
      <c r="C62" s="34">
        <v>3057232</v>
      </c>
      <c r="D62" s="34">
        <v>2825065</v>
      </c>
      <c r="E62" s="34">
        <v>3144890</v>
      </c>
      <c r="F62" s="34">
        <f t="shared" si="0"/>
        <v>319825</v>
      </c>
      <c r="G62" s="5" t="s">
        <v>579</v>
      </c>
      <c r="H62" s="6">
        <v>11</v>
      </c>
      <c r="I62" s="61">
        <v>10</v>
      </c>
      <c r="J62" s="61">
        <v>9</v>
      </c>
      <c r="K62" s="49">
        <f t="shared" si="2"/>
        <v>-1</v>
      </c>
    </row>
    <row r="63" spans="1:11" x14ac:dyDescent="0.25">
      <c r="A63" s="12">
        <v>131</v>
      </c>
      <c r="B63" s="18" t="s">
        <v>237</v>
      </c>
      <c r="C63" s="32">
        <v>2902564</v>
      </c>
      <c r="D63" s="32">
        <v>3621631</v>
      </c>
      <c r="E63" s="32">
        <v>3100995</v>
      </c>
      <c r="F63" s="32">
        <f t="shared" si="0"/>
        <v>-520636</v>
      </c>
      <c r="G63" s="20" t="s">
        <v>238</v>
      </c>
      <c r="H63" s="19">
        <v>8</v>
      </c>
      <c r="I63" s="36">
        <v>8</v>
      </c>
      <c r="J63" s="36">
        <v>9</v>
      </c>
      <c r="K63" s="12">
        <f t="shared" si="2"/>
        <v>1</v>
      </c>
    </row>
    <row r="64" spans="1:11" x14ac:dyDescent="0.25">
      <c r="A64" s="12">
        <v>90</v>
      </c>
      <c r="B64" s="18" t="s">
        <v>637</v>
      </c>
      <c r="C64" s="32">
        <v>1956994</v>
      </c>
      <c r="D64" s="32">
        <v>2821021</v>
      </c>
      <c r="E64" s="32">
        <v>3077050</v>
      </c>
      <c r="F64" s="32">
        <f t="shared" si="0"/>
        <v>256029</v>
      </c>
      <c r="G64" s="20" t="s">
        <v>638</v>
      </c>
      <c r="H64" s="19">
        <v>12</v>
      </c>
      <c r="I64" s="36">
        <v>12</v>
      </c>
      <c r="J64" s="36">
        <v>12</v>
      </c>
      <c r="K64" s="12">
        <f t="shared" si="2"/>
        <v>0</v>
      </c>
    </row>
    <row r="65" spans="1:11" x14ac:dyDescent="0.25">
      <c r="A65" s="12">
        <v>42</v>
      </c>
      <c r="B65" s="18" t="s">
        <v>446</v>
      </c>
      <c r="C65" s="32">
        <v>1995791</v>
      </c>
      <c r="D65" s="32">
        <v>1921532</v>
      </c>
      <c r="E65" s="32">
        <v>3049870</v>
      </c>
      <c r="F65" s="32">
        <f t="shared" si="0"/>
        <v>1128338</v>
      </c>
      <c r="G65" s="20" t="s">
        <v>447</v>
      </c>
      <c r="H65" s="19">
        <v>31</v>
      </c>
      <c r="I65" s="36">
        <v>31</v>
      </c>
      <c r="J65" s="36">
        <v>30</v>
      </c>
      <c r="K65" s="12">
        <f t="shared" si="2"/>
        <v>-1</v>
      </c>
    </row>
    <row r="66" spans="1:11" x14ac:dyDescent="0.25">
      <c r="A66" s="12">
        <v>17</v>
      </c>
      <c r="B66" s="18" t="s">
        <v>383</v>
      </c>
      <c r="C66" s="32">
        <v>2014856</v>
      </c>
      <c r="D66" s="32">
        <v>1961479</v>
      </c>
      <c r="E66" s="32">
        <v>2806242</v>
      </c>
      <c r="F66" s="32">
        <f t="shared" si="0"/>
        <v>844763</v>
      </c>
      <c r="G66" s="20" t="s">
        <v>384</v>
      </c>
      <c r="H66" s="19">
        <v>80</v>
      </c>
      <c r="I66" s="36">
        <v>70</v>
      </c>
      <c r="J66" s="36">
        <v>67</v>
      </c>
      <c r="K66" s="12">
        <f t="shared" si="2"/>
        <v>-3</v>
      </c>
    </row>
    <row r="67" spans="1:11" ht="15.75" thickBot="1" x14ac:dyDescent="0.3">
      <c r="A67" s="49">
        <v>72</v>
      </c>
      <c r="B67" s="4" t="s">
        <v>254</v>
      </c>
      <c r="C67" s="34">
        <v>1694192</v>
      </c>
      <c r="D67" s="34">
        <v>2121099</v>
      </c>
      <c r="E67" s="34">
        <v>2692661</v>
      </c>
      <c r="F67" s="34">
        <f t="shared" si="0"/>
        <v>571562</v>
      </c>
      <c r="G67" s="5" t="s">
        <v>255</v>
      </c>
      <c r="H67" s="6">
        <v>15</v>
      </c>
      <c r="I67" s="61">
        <v>16</v>
      </c>
      <c r="J67" s="61">
        <v>15</v>
      </c>
      <c r="K67" s="49">
        <f t="shared" si="2"/>
        <v>-1</v>
      </c>
    </row>
    <row r="68" spans="1:11" x14ac:dyDescent="0.25">
      <c r="A68" s="12">
        <v>34</v>
      </c>
      <c r="B68" s="39" t="s">
        <v>313</v>
      </c>
      <c r="C68" s="32">
        <v>2489144</v>
      </c>
      <c r="D68" s="32">
        <v>2225186</v>
      </c>
      <c r="E68" s="32">
        <v>2480634</v>
      </c>
      <c r="F68" s="32">
        <f t="shared" ref="F68:F131" si="3">(E68-D68)</f>
        <v>255448</v>
      </c>
      <c r="G68" s="20" t="s">
        <v>314</v>
      </c>
      <c r="H68" s="19">
        <v>40</v>
      </c>
      <c r="I68" s="36">
        <v>43</v>
      </c>
      <c r="J68" s="36">
        <v>44</v>
      </c>
      <c r="K68" s="12">
        <f t="shared" ref="K68:K99" si="4">(J68-I68)</f>
        <v>1</v>
      </c>
    </row>
    <row r="69" spans="1:11" x14ac:dyDescent="0.25">
      <c r="A69" s="12">
        <v>70</v>
      </c>
      <c r="B69" s="18" t="s">
        <v>63</v>
      </c>
      <c r="C69" s="32">
        <v>2479568</v>
      </c>
      <c r="D69" s="32">
        <v>2296611</v>
      </c>
      <c r="E69" s="32">
        <v>2440830</v>
      </c>
      <c r="F69" s="32">
        <f t="shared" si="3"/>
        <v>144219</v>
      </c>
      <c r="G69" s="20" t="s">
        <v>64</v>
      </c>
      <c r="H69" s="19">
        <v>15</v>
      </c>
      <c r="I69" s="36">
        <v>14</v>
      </c>
      <c r="J69" s="36">
        <v>14</v>
      </c>
      <c r="K69" s="12">
        <f t="shared" si="4"/>
        <v>0</v>
      </c>
    </row>
    <row r="70" spans="1:11" x14ac:dyDescent="0.25">
      <c r="A70" s="12">
        <v>39</v>
      </c>
      <c r="B70" s="18" t="s">
        <v>432</v>
      </c>
      <c r="C70" s="32">
        <v>2037564</v>
      </c>
      <c r="D70" s="32">
        <v>2184822</v>
      </c>
      <c r="E70" s="32">
        <v>2276711</v>
      </c>
      <c r="F70" s="32">
        <f t="shared" si="3"/>
        <v>91889</v>
      </c>
      <c r="G70" s="20" t="s">
        <v>128</v>
      </c>
      <c r="H70" s="19">
        <v>34</v>
      </c>
      <c r="I70" s="36">
        <v>30</v>
      </c>
      <c r="J70" s="36">
        <v>35</v>
      </c>
      <c r="K70" s="12">
        <f t="shared" si="4"/>
        <v>5</v>
      </c>
    </row>
    <row r="71" spans="1:11" x14ac:dyDescent="0.25">
      <c r="A71" s="12">
        <v>86</v>
      </c>
      <c r="B71" s="18" t="s">
        <v>155</v>
      </c>
      <c r="C71" s="32">
        <v>1283793</v>
      </c>
      <c r="D71" s="32">
        <v>2458187</v>
      </c>
      <c r="E71" s="32">
        <v>2248221</v>
      </c>
      <c r="F71" s="32">
        <f t="shared" si="3"/>
        <v>-209966</v>
      </c>
      <c r="G71" s="20" t="s">
        <v>156</v>
      </c>
      <c r="H71" s="19">
        <v>12</v>
      </c>
      <c r="I71" s="36">
        <v>14</v>
      </c>
      <c r="J71" s="36">
        <v>13</v>
      </c>
      <c r="K71" s="12">
        <f t="shared" si="4"/>
        <v>-1</v>
      </c>
    </row>
    <row r="72" spans="1:11" x14ac:dyDescent="0.25">
      <c r="A72" s="12">
        <v>83</v>
      </c>
      <c r="B72" s="18" t="s">
        <v>481</v>
      </c>
      <c r="C72" s="32">
        <v>946752</v>
      </c>
      <c r="D72" s="32">
        <v>1221048</v>
      </c>
      <c r="E72" s="32">
        <v>2213354</v>
      </c>
      <c r="F72" s="32">
        <f t="shared" si="3"/>
        <v>992306</v>
      </c>
      <c r="G72" s="20" t="s">
        <v>482</v>
      </c>
      <c r="H72" s="19">
        <v>14</v>
      </c>
      <c r="I72" s="36">
        <v>13</v>
      </c>
      <c r="J72" s="36">
        <v>15</v>
      </c>
      <c r="K72" s="12">
        <f t="shared" si="4"/>
        <v>2</v>
      </c>
    </row>
    <row r="73" spans="1:11" x14ac:dyDescent="0.25">
      <c r="A73" s="12">
        <v>102</v>
      </c>
      <c r="B73" s="18" t="s">
        <v>427</v>
      </c>
      <c r="C73" s="32">
        <v>1175237</v>
      </c>
      <c r="D73" s="32">
        <v>1764230</v>
      </c>
      <c r="E73" s="32">
        <v>2167442</v>
      </c>
      <c r="F73" s="32">
        <f t="shared" si="3"/>
        <v>403212</v>
      </c>
      <c r="G73" s="20" t="s">
        <v>111</v>
      </c>
      <c r="H73" s="19">
        <v>11</v>
      </c>
      <c r="I73" s="36">
        <v>15</v>
      </c>
      <c r="J73" s="36">
        <v>23</v>
      </c>
      <c r="K73" s="12">
        <f t="shared" si="4"/>
        <v>8</v>
      </c>
    </row>
    <row r="74" spans="1:11" x14ac:dyDescent="0.25">
      <c r="A74" s="12">
        <v>20</v>
      </c>
      <c r="B74" s="18" t="s">
        <v>73</v>
      </c>
      <c r="C74" s="32">
        <v>1559276</v>
      </c>
      <c r="D74" s="32">
        <v>1932231</v>
      </c>
      <c r="E74" s="32">
        <v>2147507</v>
      </c>
      <c r="F74" s="32">
        <f t="shared" si="3"/>
        <v>215276</v>
      </c>
      <c r="G74" s="20" t="s">
        <v>74</v>
      </c>
      <c r="H74" s="19">
        <v>71</v>
      </c>
      <c r="I74" s="36">
        <v>72</v>
      </c>
      <c r="J74" s="36">
        <v>74</v>
      </c>
      <c r="K74" s="12">
        <f t="shared" si="4"/>
        <v>2</v>
      </c>
    </row>
    <row r="75" spans="1:11" x14ac:dyDescent="0.25">
      <c r="A75" s="40">
        <v>243</v>
      </c>
      <c r="B75" s="41" t="s">
        <v>569</v>
      </c>
      <c r="C75" s="42">
        <v>396622</v>
      </c>
      <c r="D75" s="42">
        <v>1818919</v>
      </c>
      <c r="E75" s="42">
        <v>2108669</v>
      </c>
      <c r="F75" s="42">
        <f t="shared" si="3"/>
        <v>289750</v>
      </c>
      <c r="G75" s="43" t="s">
        <v>570</v>
      </c>
      <c r="H75" s="44">
        <v>3</v>
      </c>
      <c r="I75" s="45">
        <v>3</v>
      </c>
      <c r="J75" s="45">
        <v>5</v>
      </c>
      <c r="K75" s="40">
        <f t="shared" si="4"/>
        <v>2</v>
      </c>
    </row>
    <row r="76" spans="1:11" x14ac:dyDescent="0.25">
      <c r="A76" s="12">
        <v>77</v>
      </c>
      <c r="B76" s="18" t="s">
        <v>616</v>
      </c>
      <c r="C76" s="32">
        <v>1601345</v>
      </c>
      <c r="D76" s="32">
        <v>1383985</v>
      </c>
      <c r="E76" s="32">
        <v>2070920</v>
      </c>
      <c r="F76" s="32">
        <f t="shared" si="3"/>
        <v>686935</v>
      </c>
      <c r="G76" s="20" t="s">
        <v>617</v>
      </c>
      <c r="H76" s="19">
        <v>15</v>
      </c>
      <c r="I76" s="36">
        <v>12</v>
      </c>
      <c r="J76" s="36">
        <v>14</v>
      </c>
      <c r="K76" s="12">
        <f t="shared" si="4"/>
        <v>2</v>
      </c>
    </row>
    <row r="77" spans="1:11" x14ac:dyDescent="0.25">
      <c r="A77" s="40">
        <v>161</v>
      </c>
      <c r="B77" s="41" t="s">
        <v>129</v>
      </c>
      <c r="C77" s="42">
        <v>1109571</v>
      </c>
      <c r="D77" s="42">
        <v>1743494</v>
      </c>
      <c r="E77" s="42">
        <v>2047894</v>
      </c>
      <c r="F77" s="42">
        <f t="shared" si="3"/>
        <v>304400</v>
      </c>
      <c r="G77" s="43" t="s">
        <v>130</v>
      </c>
      <c r="H77" s="44">
        <v>6</v>
      </c>
      <c r="I77" s="45">
        <v>6</v>
      </c>
      <c r="J77" s="45">
        <v>6</v>
      </c>
      <c r="K77" s="40">
        <f t="shared" si="4"/>
        <v>0</v>
      </c>
    </row>
    <row r="78" spans="1:11" x14ac:dyDescent="0.25">
      <c r="A78" s="12">
        <v>85</v>
      </c>
      <c r="B78" s="18" t="s">
        <v>96</v>
      </c>
      <c r="C78" s="32">
        <v>1982291</v>
      </c>
      <c r="D78" s="32">
        <v>1201013</v>
      </c>
      <c r="E78" s="32">
        <v>1919436</v>
      </c>
      <c r="F78" s="32">
        <f t="shared" si="3"/>
        <v>718423</v>
      </c>
      <c r="G78" s="20" t="s">
        <v>97</v>
      </c>
      <c r="H78" s="19">
        <v>12</v>
      </c>
      <c r="I78" s="36">
        <v>11</v>
      </c>
      <c r="J78" s="36">
        <v>11</v>
      </c>
      <c r="K78" s="12">
        <f t="shared" si="4"/>
        <v>0</v>
      </c>
    </row>
    <row r="79" spans="1:11" ht="15.75" thickBot="1" x14ac:dyDescent="0.3">
      <c r="A79" s="49">
        <v>69</v>
      </c>
      <c r="B79" s="4" t="s">
        <v>704</v>
      </c>
      <c r="C79" s="34">
        <v>723754</v>
      </c>
      <c r="D79" s="34">
        <v>1473035</v>
      </c>
      <c r="E79" s="34">
        <v>1787420</v>
      </c>
      <c r="F79" s="34">
        <f t="shared" si="3"/>
        <v>314385</v>
      </c>
      <c r="G79" s="5" t="s">
        <v>705</v>
      </c>
      <c r="H79" s="6">
        <v>16</v>
      </c>
      <c r="I79" s="61">
        <v>20</v>
      </c>
      <c r="J79" s="61">
        <v>17</v>
      </c>
      <c r="K79" s="49">
        <f t="shared" si="4"/>
        <v>-3</v>
      </c>
    </row>
    <row r="80" spans="1:11" ht="15.75" thickBot="1" x14ac:dyDescent="0.3">
      <c r="A80" s="49">
        <v>53</v>
      </c>
      <c r="B80" s="4" t="s">
        <v>498</v>
      </c>
      <c r="C80" s="34">
        <v>1142908</v>
      </c>
      <c r="D80" s="34">
        <v>1569834</v>
      </c>
      <c r="E80" s="34">
        <v>1736354</v>
      </c>
      <c r="F80" s="34">
        <f t="shared" si="3"/>
        <v>166520</v>
      </c>
      <c r="G80" s="5" t="s">
        <v>499</v>
      </c>
      <c r="H80" s="6">
        <v>25</v>
      </c>
      <c r="I80" s="61">
        <v>29</v>
      </c>
      <c r="J80" s="61">
        <v>31</v>
      </c>
      <c r="K80" s="49">
        <f t="shared" si="4"/>
        <v>2</v>
      </c>
    </row>
    <row r="81" spans="1:11" x14ac:dyDescent="0.25">
      <c r="A81" s="12">
        <v>116</v>
      </c>
      <c r="B81" s="18" t="s">
        <v>538</v>
      </c>
      <c r="C81" s="32">
        <v>1357524</v>
      </c>
      <c r="D81" s="32">
        <v>1793329</v>
      </c>
      <c r="E81" s="32">
        <v>1675040</v>
      </c>
      <c r="F81" s="32">
        <f t="shared" si="3"/>
        <v>-118289</v>
      </c>
      <c r="G81" s="20" t="s">
        <v>64</v>
      </c>
      <c r="H81" s="19">
        <v>10</v>
      </c>
      <c r="I81" s="36">
        <v>9</v>
      </c>
      <c r="J81" s="36">
        <v>8</v>
      </c>
      <c r="K81" s="12">
        <f t="shared" si="4"/>
        <v>-1</v>
      </c>
    </row>
    <row r="82" spans="1:11" x14ac:dyDescent="0.25">
      <c r="A82" s="40">
        <v>172</v>
      </c>
      <c r="B82" s="41" t="s">
        <v>699</v>
      </c>
      <c r="C82" s="42">
        <v>832297</v>
      </c>
      <c r="D82" s="42">
        <v>1313424</v>
      </c>
      <c r="E82" s="42">
        <v>1620445</v>
      </c>
      <c r="F82" s="42">
        <f t="shared" si="3"/>
        <v>307021</v>
      </c>
      <c r="G82" s="43" t="s">
        <v>493</v>
      </c>
      <c r="H82" s="44">
        <v>6</v>
      </c>
      <c r="I82" s="45">
        <v>8</v>
      </c>
      <c r="J82" s="45">
        <v>8</v>
      </c>
      <c r="K82" s="40">
        <f t="shared" si="4"/>
        <v>0</v>
      </c>
    </row>
    <row r="83" spans="1:11" x14ac:dyDescent="0.25">
      <c r="A83" s="12">
        <v>84</v>
      </c>
      <c r="B83" s="18" t="s">
        <v>661</v>
      </c>
      <c r="C83" s="32">
        <v>1210262</v>
      </c>
      <c r="D83" s="32">
        <v>1118628</v>
      </c>
      <c r="E83" s="32">
        <v>1616344</v>
      </c>
      <c r="F83" s="32">
        <f t="shared" si="3"/>
        <v>497716</v>
      </c>
      <c r="G83" s="20" t="s">
        <v>662</v>
      </c>
      <c r="H83" s="19">
        <v>13</v>
      </c>
      <c r="I83" s="36">
        <v>10</v>
      </c>
      <c r="J83" s="36">
        <v>9</v>
      </c>
      <c r="K83" s="12">
        <f t="shared" si="4"/>
        <v>-1</v>
      </c>
    </row>
    <row r="84" spans="1:11" x14ac:dyDescent="0.25">
      <c r="A84" s="12">
        <v>109</v>
      </c>
      <c r="B84" s="18" t="s">
        <v>29</v>
      </c>
      <c r="C84" s="32">
        <v>1159929</v>
      </c>
      <c r="D84" s="32">
        <v>1210701</v>
      </c>
      <c r="E84" s="32">
        <v>1581520</v>
      </c>
      <c r="F84" s="32">
        <f t="shared" si="3"/>
        <v>370819</v>
      </c>
      <c r="G84" s="20" t="s">
        <v>30</v>
      </c>
      <c r="H84" s="19">
        <v>10</v>
      </c>
      <c r="I84" s="36">
        <v>11</v>
      </c>
      <c r="J84" s="36">
        <v>10</v>
      </c>
      <c r="K84" s="12">
        <f t="shared" si="4"/>
        <v>-1</v>
      </c>
    </row>
    <row r="85" spans="1:11" x14ac:dyDescent="0.25">
      <c r="A85" s="12">
        <v>134</v>
      </c>
      <c r="B85" s="18" t="s">
        <v>269</v>
      </c>
      <c r="C85" s="32">
        <v>714966</v>
      </c>
      <c r="D85" s="32">
        <v>870659</v>
      </c>
      <c r="E85" s="32">
        <v>1553738</v>
      </c>
      <c r="F85" s="32">
        <f t="shared" si="3"/>
        <v>683079</v>
      </c>
      <c r="G85" s="20" t="s">
        <v>270</v>
      </c>
      <c r="H85" s="19">
        <v>7</v>
      </c>
      <c r="I85" s="36">
        <v>7</v>
      </c>
      <c r="J85" s="36">
        <v>7</v>
      </c>
      <c r="K85" s="12">
        <f t="shared" si="4"/>
        <v>0</v>
      </c>
    </row>
    <row r="86" spans="1:11" x14ac:dyDescent="0.25">
      <c r="A86" s="12">
        <v>64</v>
      </c>
      <c r="B86" s="18" t="s">
        <v>694</v>
      </c>
      <c r="C86" s="32">
        <v>1063666</v>
      </c>
      <c r="D86" s="32">
        <v>1176155</v>
      </c>
      <c r="E86" s="32">
        <v>1468477</v>
      </c>
      <c r="F86" s="32">
        <f t="shared" si="3"/>
        <v>292322</v>
      </c>
      <c r="G86" s="20" t="s">
        <v>628</v>
      </c>
      <c r="H86" s="19">
        <v>21</v>
      </c>
      <c r="I86" s="36">
        <v>20</v>
      </c>
      <c r="J86" s="36">
        <v>23</v>
      </c>
      <c r="K86" s="12">
        <f t="shared" si="4"/>
        <v>3</v>
      </c>
    </row>
    <row r="87" spans="1:11" x14ac:dyDescent="0.25">
      <c r="A87" s="12">
        <v>68</v>
      </c>
      <c r="B87" s="18" t="s">
        <v>295</v>
      </c>
      <c r="C87" s="32">
        <v>1682329</v>
      </c>
      <c r="D87" s="32">
        <v>1823325</v>
      </c>
      <c r="E87" s="32">
        <v>1419227</v>
      </c>
      <c r="F87" s="32">
        <f t="shared" si="3"/>
        <v>-404098</v>
      </c>
      <c r="G87" s="20" t="s">
        <v>296</v>
      </c>
      <c r="H87" s="19">
        <v>16</v>
      </c>
      <c r="I87" s="36">
        <v>13</v>
      </c>
      <c r="J87" s="36">
        <v>9</v>
      </c>
      <c r="K87" s="12">
        <f t="shared" si="4"/>
        <v>-4</v>
      </c>
    </row>
    <row r="88" spans="1:11" x14ac:dyDescent="0.25">
      <c r="A88" s="12">
        <v>125</v>
      </c>
      <c r="B88" s="18" t="s">
        <v>490</v>
      </c>
      <c r="C88" s="32">
        <v>464405</v>
      </c>
      <c r="D88" s="32">
        <v>486933</v>
      </c>
      <c r="E88" s="32">
        <v>1401539</v>
      </c>
      <c r="F88" s="32">
        <f t="shared" si="3"/>
        <v>914606</v>
      </c>
      <c r="G88" s="20" t="s">
        <v>491</v>
      </c>
      <c r="H88" s="19">
        <v>9</v>
      </c>
      <c r="I88" s="36">
        <v>9</v>
      </c>
      <c r="J88" s="36">
        <v>11</v>
      </c>
      <c r="K88" s="12">
        <f t="shared" si="4"/>
        <v>2</v>
      </c>
    </row>
    <row r="89" spans="1:11" x14ac:dyDescent="0.25">
      <c r="A89" s="12">
        <v>100</v>
      </c>
      <c r="B89" s="18" t="s">
        <v>363</v>
      </c>
      <c r="C89" s="32">
        <v>770521</v>
      </c>
      <c r="D89" s="32">
        <v>865001</v>
      </c>
      <c r="E89" s="32">
        <v>1386124</v>
      </c>
      <c r="F89" s="32">
        <f t="shared" si="3"/>
        <v>521123</v>
      </c>
      <c r="G89" s="20" t="s">
        <v>364</v>
      </c>
      <c r="H89" s="19">
        <v>11</v>
      </c>
      <c r="I89" s="36">
        <v>10</v>
      </c>
      <c r="J89" s="36">
        <v>12</v>
      </c>
      <c r="K89" s="12">
        <f t="shared" si="4"/>
        <v>2</v>
      </c>
    </row>
    <row r="90" spans="1:11" x14ac:dyDescent="0.25">
      <c r="A90" s="12">
        <v>104</v>
      </c>
      <c r="B90" s="18" t="s">
        <v>589</v>
      </c>
      <c r="C90" s="32">
        <v>446767</v>
      </c>
      <c r="D90" s="32">
        <v>1057936</v>
      </c>
      <c r="E90" s="32">
        <v>1355339</v>
      </c>
      <c r="F90" s="32">
        <f t="shared" si="3"/>
        <v>297403</v>
      </c>
      <c r="G90" s="20" t="s">
        <v>590</v>
      </c>
      <c r="H90" s="19">
        <v>11</v>
      </c>
      <c r="I90" s="36">
        <v>10</v>
      </c>
      <c r="J90" s="36">
        <v>9</v>
      </c>
      <c r="K90" s="12">
        <f t="shared" si="4"/>
        <v>-1</v>
      </c>
    </row>
    <row r="91" spans="1:11" x14ac:dyDescent="0.25">
      <c r="A91" s="12">
        <v>132</v>
      </c>
      <c r="B91" s="18" t="s">
        <v>333</v>
      </c>
      <c r="C91" s="32">
        <v>886875</v>
      </c>
      <c r="D91" s="32">
        <v>1380477</v>
      </c>
      <c r="E91" s="32">
        <v>1295408</v>
      </c>
      <c r="F91" s="32">
        <f t="shared" si="3"/>
        <v>-85069</v>
      </c>
      <c r="G91" s="20" t="s">
        <v>334</v>
      </c>
      <c r="H91" s="19">
        <v>8</v>
      </c>
      <c r="I91" s="36">
        <v>7</v>
      </c>
      <c r="J91" s="36">
        <v>6</v>
      </c>
      <c r="K91" s="12">
        <f t="shared" si="4"/>
        <v>-1</v>
      </c>
    </row>
    <row r="92" spans="1:11" x14ac:dyDescent="0.25">
      <c r="A92" s="40">
        <v>175</v>
      </c>
      <c r="B92" s="41" t="s">
        <v>33</v>
      </c>
      <c r="C92" s="42">
        <v>2270763</v>
      </c>
      <c r="D92" s="42">
        <v>2008447</v>
      </c>
      <c r="E92" s="42">
        <v>1282933</v>
      </c>
      <c r="F92" s="42">
        <f t="shared" si="3"/>
        <v>-725514</v>
      </c>
      <c r="G92" s="43" t="s">
        <v>34</v>
      </c>
      <c r="H92" s="44">
        <v>5</v>
      </c>
      <c r="I92" s="45">
        <v>5</v>
      </c>
      <c r="J92" s="45">
        <v>6</v>
      </c>
      <c r="K92" s="40">
        <f t="shared" si="4"/>
        <v>1</v>
      </c>
    </row>
    <row r="93" spans="1:11" ht="15.75" thickBot="1" x14ac:dyDescent="0.3">
      <c r="A93" s="48">
        <v>214</v>
      </c>
      <c r="B93" s="50" t="s">
        <v>411</v>
      </c>
      <c r="C93" s="52">
        <v>867046</v>
      </c>
      <c r="D93" s="52">
        <v>959988</v>
      </c>
      <c r="E93" s="52">
        <v>1216801</v>
      </c>
      <c r="F93" s="52">
        <f t="shared" si="3"/>
        <v>256813</v>
      </c>
      <c r="G93" s="58" t="s">
        <v>412</v>
      </c>
      <c r="H93" s="59">
        <v>4</v>
      </c>
      <c r="I93" s="60">
        <v>4</v>
      </c>
      <c r="J93" s="60">
        <v>5</v>
      </c>
      <c r="K93" s="48">
        <f t="shared" si="4"/>
        <v>1</v>
      </c>
    </row>
    <row r="94" spans="1:11" x14ac:dyDescent="0.25">
      <c r="A94" s="12">
        <v>37</v>
      </c>
      <c r="B94" s="18" t="s">
        <v>225</v>
      </c>
      <c r="C94" s="32">
        <v>787319</v>
      </c>
      <c r="D94" s="32">
        <v>1065234</v>
      </c>
      <c r="E94" s="32">
        <v>1183274</v>
      </c>
      <c r="F94" s="32">
        <f t="shared" si="3"/>
        <v>118040</v>
      </c>
      <c r="G94" s="20" t="s">
        <v>226</v>
      </c>
      <c r="H94" s="19">
        <v>36</v>
      </c>
      <c r="I94" s="36">
        <v>38</v>
      </c>
      <c r="J94" s="36">
        <v>37</v>
      </c>
      <c r="K94" s="12">
        <f t="shared" si="4"/>
        <v>-1</v>
      </c>
    </row>
    <row r="95" spans="1:11" x14ac:dyDescent="0.25">
      <c r="A95" s="40">
        <v>323</v>
      </c>
      <c r="B95" s="41" t="s">
        <v>430</v>
      </c>
      <c r="C95" s="42">
        <v>18246</v>
      </c>
      <c r="D95" s="42" t="s">
        <v>900</v>
      </c>
      <c r="E95" s="42">
        <v>1170918</v>
      </c>
      <c r="F95" s="42" t="e">
        <f t="shared" si="3"/>
        <v>#VALUE!</v>
      </c>
      <c r="G95" s="43" t="s">
        <v>431</v>
      </c>
      <c r="H95" s="44">
        <v>1</v>
      </c>
      <c r="I95" s="45">
        <v>5</v>
      </c>
      <c r="J95" s="45">
        <v>11</v>
      </c>
      <c r="K95" s="40">
        <f t="shared" si="4"/>
        <v>6</v>
      </c>
    </row>
    <row r="96" spans="1:11" x14ac:dyDescent="0.25">
      <c r="A96" s="12">
        <v>127</v>
      </c>
      <c r="B96" s="18" t="s">
        <v>679</v>
      </c>
      <c r="C96" s="32">
        <v>518738</v>
      </c>
      <c r="D96" s="32">
        <v>769149</v>
      </c>
      <c r="E96" s="32">
        <v>1094263</v>
      </c>
      <c r="F96" s="32">
        <f t="shared" si="3"/>
        <v>325114</v>
      </c>
      <c r="G96" s="20" t="s">
        <v>680</v>
      </c>
      <c r="H96" s="19">
        <v>9</v>
      </c>
      <c r="I96" s="36">
        <v>9</v>
      </c>
      <c r="J96" s="36">
        <v>8</v>
      </c>
      <c r="K96" s="12">
        <f t="shared" si="4"/>
        <v>-1</v>
      </c>
    </row>
    <row r="97" spans="1:11" x14ac:dyDescent="0.25">
      <c r="A97" s="12">
        <v>74</v>
      </c>
      <c r="B97" s="18" t="s">
        <v>352</v>
      </c>
      <c r="C97" s="32">
        <v>772578</v>
      </c>
      <c r="D97" s="32">
        <v>918811</v>
      </c>
      <c r="E97" s="32">
        <v>1093542</v>
      </c>
      <c r="F97" s="32">
        <f t="shared" si="3"/>
        <v>174731</v>
      </c>
      <c r="G97" s="20" t="s">
        <v>353</v>
      </c>
      <c r="H97" s="19">
        <v>15</v>
      </c>
      <c r="I97" s="36">
        <v>18</v>
      </c>
      <c r="J97" s="36">
        <v>18</v>
      </c>
      <c r="K97" s="12">
        <f t="shared" si="4"/>
        <v>0</v>
      </c>
    </row>
    <row r="98" spans="1:11" x14ac:dyDescent="0.25">
      <c r="A98" s="40">
        <v>239</v>
      </c>
      <c r="B98" s="41" t="s">
        <v>518</v>
      </c>
      <c r="C98" s="42">
        <v>675402</v>
      </c>
      <c r="D98" s="42">
        <v>1278974</v>
      </c>
      <c r="E98" s="42">
        <v>1080819</v>
      </c>
      <c r="F98" s="42">
        <f t="shared" si="3"/>
        <v>-198155</v>
      </c>
      <c r="G98" s="43" t="s">
        <v>5</v>
      </c>
      <c r="H98" s="44">
        <v>3</v>
      </c>
      <c r="I98" s="45">
        <v>4</v>
      </c>
      <c r="J98" s="45">
        <v>4</v>
      </c>
      <c r="K98" s="40">
        <f t="shared" si="4"/>
        <v>0</v>
      </c>
    </row>
    <row r="99" spans="1:11" ht="15.75" thickBot="1" x14ac:dyDescent="0.3">
      <c r="A99" s="48">
        <v>160</v>
      </c>
      <c r="B99" s="50" t="s">
        <v>112</v>
      </c>
      <c r="C99" s="52">
        <v>477121</v>
      </c>
      <c r="D99" s="42">
        <v>871886</v>
      </c>
      <c r="E99" s="52">
        <v>1063170</v>
      </c>
      <c r="F99" s="52">
        <f t="shared" si="3"/>
        <v>191284</v>
      </c>
      <c r="G99" s="58" t="s">
        <v>113</v>
      </c>
      <c r="H99" s="59">
        <v>6</v>
      </c>
      <c r="I99" s="60">
        <v>7</v>
      </c>
      <c r="J99" s="60">
        <v>5</v>
      </c>
      <c r="K99" s="48">
        <f t="shared" si="4"/>
        <v>-2</v>
      </c>
    </row>
    <row r="100" spans="1:11" x14ac:dyDescent="0.25">
      <c r="A100" s="40">
        <v>215</v>
      </c>
      <c r="B100" s="41" t="s">
        <v>737</v>
      </c>
      <c r="C100" s="42">
        <v>1012637</v>
      </c>
      <c r="D100" s="42">
        <v>1056462</v>
      </c>
      <c r="E100" s="42">
        <v>1051729</v>
      </c>
      <c r="F100" s="42">
        <f t="shared" si="3"/>
        <v>-4733</v>
      </c>
      <c r="G100" s="43" t="s">
        <v>691</v>
      </c>
      <c r="H100" s="44">
        <v>4</v>
      </c>
      <c r="I100" s="45">
        <v>4</v>
      </c>
      <c r="J100" s="45">
        <v>4</v>
      </c>
      <c r="K100" s="40">
        <f t="shared" ref="K100:K131" si="5">(J100-I100)</f>
        <v>0</v>
      </c>
    </row>
    <row r="101" spans="1:11" x14ac:dyDescent="0.25">
      <c r="A101" s="12">
        <v>52</v>
      </c>
      <c r="B101" s="18" t="s">
        <v>379</v>
      </c>
      <c r="C101" s="32">
        <v>1080599</v>
      </c>
      <c r="D101" s="32">
        <v>1075261</v>
      </c>
      <c r="E101" s="32">
        <v>1029333</v>
      </c>
      <c r="F101" s="32">
        <f t="shared" si="3"/>
        <v>-45928</v>
      </c>
      <c r="G101" s="20" t="s">
        <v>380</v>
      </c>
      <c r="H101" s="19">
        <v>25</v>
      </c>
      <c r="I101" s="36">
        <v>30</v>
      </c>
      <c r="J101" s="36">
        <v>32</v>
      </c>
      <c r="K101" s="12">
        <f t="shared" si="5"/>
        <v>2</v>
      </c>
    </row>
    <row r="102" spans="1:11" ht="15.75" thickBot="1" x14ac:dyDescent="0.3">
      <c r="A102" s="49">
        <v>24</v>
      </c>
      <c r="B102" s="4" t="s">
        <v>302</v>
      </c>
      <c r="C102" s="34">
        <v>768986</v>
      </c>
      <c r="D102" s="34">
        <v>720506</v>
      </c>
      <c r="E102" s="34">
        <v>1005083</v>
      </c>
      <c r="F102" s="34">
        <f t="shared" si="3"/>
        <v>284577</v>
      </c>
      <c r="G102" s="5" t="s">
        <v>303</v>
      </c>
      <c r="H102" s="6">
        <v>64</v>
      </c>
      <c r="I102" s="61">
        <v>69</v>
      </c>
      <c r="J102" s="61">
        <v>69</v>
      </c>
      <c r="K102" s="49">
        <f t="shared" si="5"/>
        <v>0</v>
      </c>
    </row>
    <row r="103" spans="1:11" x14ac:dyDescent="0.25">
      <c r="A103" s="12">
        <v>149</v>
      </c>
      <c r="B103" s="18" t="s">
        <v>496</v>
      </c>
      <c r="C103" s="32">
        <v>655871</v>
      </c>
      <c r="D103" s="32">
        <v>1641011</v>
      </c>
      <c r="E103" s="32">
        <f>D103-C103</f>
        <v>985140</v>
      </c>
      <c r="F103" s="32">
        <f t="shared" si="3"/>
        <v>-655871</v>
      </c>
      <c r="G103" s="20" t="s">
        <v>497</v>
      </c>
      <c r="H103" s="19">
        <v>7</v>
      </c>
      <c r="I103" s="36">
        <v>7</v>
      </c>
      <c r="J103" s="36">
        <v>5</v>
      </c>
      <c r="K103" s="12">
        <f t="shared" si="5"/>
        <v>-2</v>
      </c>
    </row>
    <row r="104" spans="1:11" ht="15.75" thickBot="1" x14ac:dyDescent="0.3">
      <c r="A104" s="49">
        <v>120</v>
      </c>
      <c r="B104" s="4" t="s">
        <v>297</v>
      </c>
      <c r="C104" s="34">
        <v>486062</v>
      </c>
      <c r="D104" s="34">
        <v>527578</v>
      </c>
      <c r="E104" s="34">
        <v>936992</v>
      </c>
      <c r="F104" s="34">
        <f t="shared" si="3"/>
        <v>409414</v>
      </c>
      <c r="G104" s="5" t="s">
        <v>298</v>
      </c>
      <c r="H104" s="6">
        <v>9</v>
      </c>
      <c r="I104" s="61">
        <v>5</v>
      </c>
      <c r="J104" s="61">
        <v>6</v>
      </c>
      <c r="K104" s="49">
        <f t="shared" si="5"/>
        <v>1</v>
      </c>
    </row>
    <row r="105" spans="1:11" x14ac:dyDescent="0.25">
      <c r="A105" s="40">
        <v>152</v>
      </c>
      <c r="B105" s="41" t="s">
        <v>711</v>
      </c>
      <c r="C105" s="42">
        <v>1270014</v>
      </c>
      <c r="D105" s="42" t="s">
        <v>892</v>
      </c>
      <c r="E105" s="42">
        <v>931168</v>
      </c>
      <c r="F105" s="42" t="e">
        <f t="shared" si="3"/>
        <v>#VALUE!</v>
      </c>
      <c r="G105" s="43" t="s">
        <v>712</v>
      </c>
      <c r="H105" s="44">
        <v>7</v>
      </c>
      <c r="I105" s="45">
        <v>7</v>
      </c>
      <c r="J105" s="45">
        <v>7</v>
      </c>
      <c r="K105" s="40">
        <f t="shared" si="5"/>
        <v>0</v>
      </c>
    </row>
    <row r="106" spans="1:11" x14ac:dyDescent="0.25">
      <c r="A106" s="12">
        <v>148</v>
      </c>
      <c r="B106" s="18" t="s">
        <v>460</v>
      </c>
      <c r="C106" s="32">
        <v>444107</v>
      </c>
      <c r="D106" s="32">
        <v>1007506</v>
      </c>
      <c r="E106" s="32">
        <v>922312</v>
      </c>
      <c r="F106" s="32">
        <f t="shared" si="3"/>
        <v>-85194</v>
      </c>
      <c r="G106" s="20" t="s">
        <v>461</v>
      </c>
      <c r="H106" s="19">
        <v>7</v>
      </c>
      <c r="I106" s="36">
        <v>5</v>
      </c>
      <c r="J106" s="36">
        <v>5</v>
      </c>
      <c r="K106" s="12">
        <f t="shared" si="5"/>
        <v>0</v>
      </c>
    </row>
    <row r="107" spans="1:11" ht="15.75" thickBot="1" x14ac:dyDescent="0.3">
      <c r="A107" s="49">
        <v>147</v>
      </c>
      <c r="B107" s="4" t="s">
        <v>439</v>
      </c>
      <c r="C107" s="34">
        <v>810644</v>
      </c>
      <c r="D107" s="34">
        <v>853620</v>
      </c>
      <c r="E107" s="34">
        <v>905988</v>
      </c>
      <c r="F107" s="34">
        <f t="shared" si="3"/>
        <v>52368</v>
      </c>
      <c r="G107" s="5" t="s">
        <v>440</v>
      </c>
      <c r="H107" s="6">
        <v>7</v>
      </c>
      <c r="I107" s="61">
        <v>7</v>
      </c>
      <c r="J107" s="61">
        <v>7</v>
      </c>
      <c r="K107" s="49">
        <f t="shared" si="5"/>
        <v>0</v>
      </c>
    </row>
    <row r="108" spans="1:11" x14ac:dyDescent="0.25">
      <c r="A108" s="12">
        <v>140</v>
      </c>
      <c r="B108" s="18" t="s">
        <v>77</v>
      </c>
      <c r="C108" s="32">
        <v>766409</v>
      </c>
      <c r="D108" s="32">
        <v>683294</v>
      </c>
      <c r="E108" s="32">
        <v>904882</v>
      </c>
      <c r="F108" s="32">
        <f t="shared" si="3"/>
        <v>221588</v>
      </c>
      <c r="G108" s="20" t="s">
        <v>78</v>
      </c>
      <c r="H108" s="19">
        <v>7</v>
      </c>
      <c r="I108" s="36">
        <v>10</v>
      </c>
      <c r="J108" s="36">
        <v>12</v>
      </c>
      <c r="K108" s="12">
        <f t="shared" si="5"/>
        <v>2</v>
      </c>
    </row>
    <row r="109" spans="1:11" x14ac:dyDescent="0.25">
      <c r="A109" s="40">
        <v>169</v>
      </c>
      <c r="B109" s="41" t="s">
        <v>576</v>
      </c>
      <c r="C109" s="42">
        <v>387356</v>
      </c>
      <c r="D109" s="42">
        <v>630598</v>
      </c>
      <c r="E109" s="42">
        <v>892870</v>
      </c>
      <c r="F109" s="42">
        <f t="shared" si="3"/>
        <v>262272</v>
      </c>
      <c r="G109" s="43" t="s">
        <v>577</v>
      </c>
      <c r="H109" s="44">
        <v>6</v>
      </c>
      <c r="I109" s="45">
        <v>8</v>
      </c>
      <c r="J109" s="45">
        <v>9</v>
      </c>
      <c r="K109" s="40">
        <f t="shared" si="5"/>
        <v>1</v>
      </c>
    </row>
    <row r="110" spans="1:11" x14ac:dyDescent="0.25">
      <c r="A110" s="40">
        <v>201</v>
      </c>
      <c r="B110" s="41" t="s">
        <v>166</v>
      </c>
      <c r="C110" s="42">
        <v>755139</v>
      </c>
      <c r="D110" s="42">
        <v>765017</v>
      </c>
      <c r="E110" s="42">
        <v>862631</v>
      </c>
      <c r="F110" s="42">
        <f t="shared" si="3"/>
        <v>97614</v>
      </c>
      <c r="G110" s="43" t="s">
        <v>167</v>
      </c>
      <c r="H110" s="44">
        <v>4</v>
      </c>
      <c r="I110" s="45">
        <v>4</v>
      </c>
      <c r="J110" s="45">
        <v>4</v>
      </c>
      <c r="K110" s="40">
        <f t="shared" si="5"/>
        <v>0</v>
      </c>
    </row>
    <row r="111" spans="1:11" x14ac:dyDescent="0.25">
      <c r="A111" s="12">
        <v>117</v>
      </c>
      <c r="B111" s="18" t="s">
        <v>627</v>
      </c>
      <c r="C111" s="32">
        <v>701.37</v>
      </c>
      <c r="D111" s="32">
        <v>926927</v>
      </c>
      <c r="E111" s="32">
        <v>860532</v>
      </c>
      <c r="F111" s="32">
        <f t="shared" si="3"/>
        <v>-66395</v>
      </c>
      <c r="G111" s="20" t="s">
        <v>628</v>
      </c>
      <c r="H111" s="19">
        <v>10</v>
      </c>
      <c r="I111" s="36">
        <v>10</v>
      </c>
      <c r="J111" s="36">
        <v>11</v>
      </c>
      <c r="K111" s="12">
        <f t="shared" si="5"/>
        <v>1</v>
      </c>
    </row>
    <row r="112" spans="1:11" x14ac:dyDescent="0.25">
      <c r="A112" s="40">
        <v>359</v>
      </c>
      <c r="B112" s="41" t="s">
        <v>631</v>
      </c>
      <c r="C112" s="42">
        <v>498718</v>
      </c>
      <c r="D112" s="42">
        <v>596966</v>
      </c>
      <c r="E112" s="42">
        <v>860435</v>
      </c>
      <c r="F112" s="42">
        <f t="shared" si="3"/>
        <v>263469</v>
      </c>
      <c r="G112" s="46" t="s">
        <v>767</v>
      </c>
      <c r="H112" s="44">
        <v>0</v>
      </c>
      <c r="I112" s="45">
        <v>2</v>
      </c>
      <c r="J112" s="45">
        <v>2</v>
      </c>
      <c r="K112" s="40">
        <f t="shared" si="5"/>
        <v>0</v>
      </c>
    </row>
    <row r="113" spans="1:11" x14ac:dyDescent="0.25">
      <c r="A113" s="40">
        <v>332</v>
      </c>
      <c r="B113" s="41" t="s">
        <v>574</v>
      </c>
      <c r="C113" s="42">
        <v>307685</v>
      </c>
      <c r="D113" s="42">
        <v>476801</v>
      </c>
      <c r="E113" s="42">
        <v>835301</v>
      </c>
      <c r="F113" s="42">
        <f t="shared" si="3"/>
        <v>358500</v>
      </c>
      <c r="G113" s="43" t="s">
        <v>575</v>
      </c>
      <c r="H113" s="44">
        <v>1</v>
      </c>
      <c r="I113" s="45">
        <v>2</v>
      </c>
      <c r="J113" s="45">
        <v>2</v>
      </c>
      <c r="K113" s="40">
        <f t="shared" si="5"/>
        <v>0</v>
      </c>
    </row>
    <row r="114" spans="1:11" x14ac:dyDescent="0.25">
      <c r="A114" s="12">
        <v>34</v>
      </c>
      <c r="B114" s="18" t="s">
        <v>464</v>
      </c>
      <c r="C114" s="32">
        <v>932905</v>
      </c>
      <c r="D114" s="32">
        <v>613524</v>
      </c>
      <c r="E114" s="32">
        <v>825113</v>
      </c>
      <c r="F114" s="32">
        <f t="shared" si="3"/>
        <v>211589</v>
      </c>
      <c r="G114" s="20" t="s">
        <v>465</v>
      </c>
      <c r="H114" s="19">
        <v>38</v>
      </c>
      <c r="I114" s="36">
        <v>14</v>
      </c>
      <c r="J114" s="36">
        <v>12</v>
      </c>
      <c r="K114" s="12">
        <f t="shared" si="5"/>
        <v>-2</v>
      </c>
    </row>
    <row r="115" spans="1:11" x14ac:dyDescent="0.25">
      <c r="A115" s="40">
        <v>179</v>
      </c>
      <c r="B115" s="41" t="s">
        <v>233</v>
      </c>
      <c r="C115" s="42">
        <v>302.76</v>
      </c>
      <c r="D115" s="42">
        <v>563311</v>
      </c>
      <c r="E115" s="42">
        <v>775501</v>
      </c>
      <c r="F115" s="42">
        <f t="shared" si="3"/>
        <v>212190</v>
      </c>
      <c r="G115" s="43" t="s">
        <v>137</v>
      </c>
      <c r="H115" s="44">
        <v>5</v>
      </c>
      <c r="I115" s="45">
        <v>5</v>
      </c>
      <c r="J115" s="45">
        <v>6</v>
      </c>
      <c r="K115" s="40">
        <f t="shared" si="5"/>
        <v>1</v>
      </c>
    </row>
    <row r="116" spans="1:11" x14ac:dyDescent="0.25">
      <c r="A116" s="12">
        <v>114</v>
      </c>
      <c r="B116" s="18" t="s">
        <v>275</v>
      </c>
      <c r="C116" s="32">
        <v>474273</v>
      </c>
      <c r="D116" s="32">
        <v>648974</v>
      </c>
      <c r="E116" s="32">
        <v>762984</v>
      </c>
      <c r="F116" s="32">
        <f t="shared" si="3"/>
        <v>114010</v>
      </c>
      <c r="G116" s="20" t="s">
        <v>274</v>
      </c>
      <c r="H116" s="19">
        <v>10</v>
      </c>
      <c r="I116" s="36">
        <v>10</v>
      </c>
      <c r="J116" s="36">
        <v>9</v>
      </c>
      <c r="K116" s="12">
        <f t="shared" si="5"/>
        <v>-1</v>
      </c>
    </row>
    <row r="117" spans="1:11" ht="15.75" thickBot="1" x14ac:dyDescent="0.3">
      <c r="A117" s="48">
        <v>213</v>
      </c>
      <c r="B117" s="50" t="s">
        <v>320</v>
      </c>
      <c r="C117" s="52">
        <v>339523</v>
      </c>
      <c r="D117" s="52">
        <v>585563</v>
      </c>
      <c r="E117" s="52">
        <v>732578</v>
      </c>
      <c r="F117" s="52">
        <f t="shared" si="3"/>
        <v>147015</v>
      </c>
      <c r="G117" s="58" t="s">
        <v>111</v>
      </c>
      <c r="H117" s="59">
        <v>4</v>
      </c>
      <c r="I117" s="60">
        <v>2</v>
      </c>
      <c r="J117" s="60">
        <v>2</v>
      </c>
      <c r="K117" s="48">
        <f t="shared" si="5"/>
        <v>0</v>
      </c>
    </row>
    <row r="118" spans="1:11" x14ac:dyDescent="0.25">
      <c r="A118" s="12">
        <v>111</v>
      </c>
      <c r="B118" s="18" t="s">
        <v>188</v>
      </c>
      <c r="C118" s="32">
        <v>500285</v>
      </c>
      <c r="D118" s="32">
        <v>579943</v>
      </c>
      <c r="E118" s="32">
        <v>707032</v>
      </c>
      <c r="F118" s="32">
        <f t="shared" si="3"/>
        <v>127089</v>
      </c>
      <c r="G118" s="20" t="s">
        <v>189</v>
      </c>
      <c r="H118" s="19">
        <v>10</v>
      </c>
      <c r="I118" s="36">
        <v>10</v>
      </c>
      <c r="J118" s="36">
        <v>10</v>
      </c>
      <c r="K118" s="12">
        <f t="shared" si="5"/>
        <v>0</v>
      </c>
    </row>
    <row r="119" spans="1:11" ht="15.75" thickBot="1" x14ac:dyDescent="0.3">
      <c r="A119" s="48">
        <v>196</v>
      </c>
      <c r="B119" s="50" t="s">
        <v>75</v>
      </c>
      <c r="C119" s="52">
        <v>399683</v>
      </c>
      <c r="D119" s="52">
        <v>493152</v>
      </c>
      <c r="E119" s="52">
        <v>703746</v>
      </c>
      <c r="F119" s="52">
        <f t="shared" si="3"/>
        <v>210594</v>
      </c>
      <c r="G119" s="58" t="s">
        <v>76</v>
      </c>
      <c r="H119" s="59">
        <v>4</v>
      </c>
      <c r="I119" s="60">
        <v>4</v>
      </c>
      <c r="J119" s="60">
        <v>4</v>
      </c>
      <c r="K119" s="48">
        <f t="shared" si="5"/>
        <v>0</v>
      </c>
    </row>
    <row r="120" spans="1:11" ht="15.75" thickBot="1" x14ac:dyDescent="0.3">
      <c r="A120" s="48">
        <v>199</v>
      </c>
      <c r="B120" s="50" t="s">
        <v>143</v>
      </c>
      <c r="C120" s="52">
        <v>658811</v>
      </c>
      <c r="D120" s="52">
        <v>1080209</v>
      </c>
      <c r="E120" s="52">
        <v>698791</v>
      </c>
      <c r="F120" s="52">
        <f t="shared" si="3"/>
        <v>-381418</v>
      </c>
      <c r="G120" s="58" t="s">
        <v>144</v>
      </c>
      <c r="H120" s="59">
        <v>4</v>
      </c>
      <c r="I120" s="60">
        <v>4</v>
      </c>
      <c r="J120" s="60">
        <v>5</v>
      </c>
      <c r="K120" s="48">
        <f t="shared" si="5"/>
        <v>1</v>
      </c>
    </row>
    <row r="121" spans="1:11" x14ac:dyDescent="0.25">
      <c r="A121" s="12">
        <v>26</v>
      </c>
      <c r="B121" s="18" t="s">
        <v>462</v>
      </c>
      <c r="C121" s="32">
        <v>613167</v>
      </c>
      <c r="D121" s="32">
        <v>525855</v>
      </c>
      <c r="E121" s="32">
        <v>690790</v>
      </c>
      <c r="F121" s="32">
        <f t="shared" si="3"/>
        <v>164935</v>
      </c>
      <c r="G121" s="20" t="s">
        <v>137</v>
      </c>
      <c r="H121" s="19">
        <v>63</v>
      </c>
      <c r="I121" s="36">
        <v>49</v>
      </c>
      <c r="J121" s="36">
        <v>50</v>
      </c>
      <c r="K121" s="12">
        <f t="shared" si="5"/>
        <v>1</v>
      </c>
    </row>
    <row r="122" spans="1:11" x14ac:dyDescent="0.25">
      <c r="A122" s="12">
        <v>144</v>
      </c>
      <c r="B122" s="18" t="s">
        <v>289</v>
      </c>
      <c r="C122" s="32">
        <v>461908</v>
      </c>
      <c r="D122" s="32">
        <v>331162</v>
      </c>
      <c r="E122" s="32">
        <v>689107</v>
      </c>
      <c r="F122" s="32">
        <f t="shared" si="3"/>
        <v>357945</v>
      </c>
      <c r="G122" s="20" t="s">
        <v>290</v>
      </c>
      <c r="H122" s="19">
        <v>7</v>
      </c>
      <c r="I122" s="36">
        <v>4</v>
      </c>
      <c r="J122" s="36">
        <v>5</v>
      </c>
      <c r="K122" s="12">
        <f t="shared" si="5"/>
        <v>1</v>
      </c>
    </row>
    <row r="123" spans="1:11" x14ac:dyDescent="0.25">
      <c r="A123" s="12">
        <v>145</v>
      </c>
      <c r="B123" s="18" t="s">
        <v>331</v>
      </c>
      <c r="C123" s="32">
        <v>532833</v>
      </c>
      <c r="D123" s="32">
        <v>518009</v>
      </c>
      <c r="E123" s="32">
        <v>687311</v>
      </c>
      <c r="F123" s="32">
        <f t="shared" si="3"/>
        <v>169302</v>
      </c>
      <c r="G123" s="20" t="s">
        <v>332</v>
      </c>
      <c r="H123" s="19">
        <v>7</v>
      </c>
      <c r="I123" s="36">
        <v>12</v>
      </c>
      <c r="J123" s="36">
        <v>10</v>
      </c>
      <c r="K123" s="12">
        <f t="shared" si="5"/>
        <v>-2</v>
      </c>
    </row>
    <row r="124" spans="1:11" x14ac:dyDescent="0.25">
      <c r="A124" s="40">
        <v>247</v>
      </c>
      <c r="B124" s="41" t="s">
        <v>635</v>
      </c>
      <c r="C124" s="42">
        <v>365426</v>
      </c>
      <c r="D124" s="42">
        <v>663105</v>
      </c>
      <c r="E124" s="42">
        <v>675878</v>
      </c>
      <c r="F124" s="42">
        <f t="shared" si="3"/>
        <v>12773</v>
      </c>
      <c r="G124" s="43" t="s">
        <v>636</v>
      </c>
      <c r="H124" s="44">
        <v>3</v>
      </c>
      <c r="I124" s="45">
        <v>3</v>
      </c>
      <c r="J124" s="45">
        <v>4</v>
      </c>
      <c r="K124" s="40">
        <f t="shared" si="5"/>
        <v>1</v>
      </c>
    </row>
    <row r="125" spans="1:11" x14ac:dyDescent="0.25">
      <c r="A125" s="40">
        <v>166</v>
      </c>
      <c r="B125" s="41" t="s">
        <v>400</v>
      </c>
      <c r="C125" s="42">
        <v>706228</v>
      </c>
      <c r="D125" s="42">
        <v>578659</v>
      </c>
      <c r="E125" s="42">
        <v>667996</v>
      </c>
      <c r="F125" s="42">
        <f t="shared" si="3"/>
        <v>89337</v>
      </c>
      <c r="G125" s="43" t="s">
        <v>396</v>
      </c>
      <c r="H125" s="44">
        <v>6</v>
      </c>
      <c r="I125" s="45">
        <v>6</v>
      </c>
      <c r="J125" s="45">
        <v>6</v>
      </c>
      <c r="K125" s="40">
        <f t="shared" si="5"/>
        <v>0</v>
      </c>
    </row>
    <row r="126" spans="1:11" x14ac:dyDescent="0.25">
      <c r="A126" s="12">
        <v>65</v>
      </c>
      <c r="B126" s="18" t="s">
        <v>327</v>
      </c>
      <c r="C126" s="32">
        <v>573694</v>
      </c>
      <c r="D126" s="32">
        <v>491605</v>
      </c>
      <c r="E126" s="32">
        <v>658347</v>
      </c>
      <c r="F126" s="32">
        <f t="shared" si="3"/>
        <v>166742</v>
      </c>
      <c r="G126" s="20" t="s">
        <v>328</v>
      </c>
      <c r="H126" s="19">
        <v>19</v>
      </c>
      <c r="I126" s="36">
        <v>24</v>
      </c>
      <c r="J126" s="36">
        <v>27</v>
      </c>
      <c r="K126" s="12">
        <f t="shared" si="5"/>
        <v>3</v>
      </c>
    </row>
    <row r="127" spans="1:11" ht="15.75" thickBot="1" x14ac:dyDescent="0.3">
      <c r="A127" s="48">
        <v>165</v>
      </c>
      <c r="B127" s="50" t="s">
        <v>397</v>
      </c>
      <c r="C127" s="52">
        <v>314602</v>
      </c>
      <c r="D127" s="52">
        <v>418797</v>
      </c>
      <c r="E127" s="52">
        <v>647073</v>
      </c>
      <c r="F127" s="52">
        <f t="shared" si="3"/>
        <v>228276</v>
      </c>
      <c r="G127" s="58" t="s">
        <v>137</v>
      </c>
      <c r="H127" s="59">
        <v>6</v>
      </c>
      <c r="I127" s="60">
        <v>5</v>
      </c>
      <c r="J127" s="60">
        <v>5</v>
      </c>
      <c r="K127" s="48">
        <f t="shared" si="5"/>
        <v>0</v>
      </c>
    </row>
    <row r="128" spans="1:11" x14ac:dyDescent="0.25">
      <c r="A128" s="40">
        <v>192</v>
      </c>
      <c r="B128" s="41" t="s">
        <v>738</v>
      </c>
      <c r="C128" s="42">
        <v>597276</v>
      </c>
      <c r="D128" s="42">
        <v>633650</v>
      </c>
      <c r="E128" s="42">
        <v>632215</v>
      </c>
      <c r="F128" s="42">
        <f t="shared" si="3"/>
        <v>-1435</v>
      </c>
      <c r="G128" s="43" t="s">
        <v>510</v>
      </c>
      <c r="H128" s="44">
        <v>5</v>
      </c>
      <c r="I128" s="45">
        <v>5</v>
      </c>
      <c r="J128" s="45">
        <v>6</v>
      </c>
      <c r="K128" s="40">
        <f t="shared" si="5"/>
        <v>1</v>
      </c>
    </row>
    <row r="129" spans="1:11" x14ac:dyDescent="0.25">
      <c r="A129" s="40">
        <v>222</v>
      </c>
      <c r="B129" s="41" t="s">
        <v>43</v>
      </c>
      <c r="C129" s="42">
        <v>382879</v>
      </c>
      <c r="D129" s="42">
        <v>282580</v>
      </c>
      <c r="E129" s="42">
        <v>624990</v>
      </c>
      <c r="F129" s="42">
        <f t="shared" si="3"/>
        <v>342410</v>
      </c>
      <c r="G129" s="43" t="s">
        <v>44</v>
      </c>
      <c r="H129" s="44">
        <v>3</v>
      </c>
      <c r="I129" s="45">
        <v>3</v>
      </c>
      <c r="J129" s="45">
        <v>4</v>
      </c>
      <c r="K129" s="40">
        <f t="shared" si="5"/>
        <v>1</v>
      </c>
    </row>
    <row r="130" spans="1:11" x14ac:dyDescent="0.25">
      <c r="A130" s="40">
        <v>263</v>
      </c>
      <c r="B130" s="41" t="s">
        <v>258</v>
      </c>
      <c r="C130" s="42">
        <v>81.38</v>
      </c>
      <c r="D130" s="42">
        <v>182967</v>
      </c>
      <c r="E130" s="42">
        <v>615223</v>
      </c>
      <c r="F130" s="42">
        <f t="shared" si="3"/>
        <v>432256</v>
      </c>
      <c r="G130" s="43" t="s">
        <v>259</v>
      </c>
      <c r="H130" s="44">
        <v>2</v>
      </c>
      <c r="I130" s="45">
        <v>4</v>
      </c>
      <c r="J130" s="45">
        <v>5</v>
      </c>
      <c r="K130" s="40">
        <f t="shared" si="5"/>
        <v>1</v>
      </c>
    </row>
    <row r="131" spans="1:11" x14ac:dyDescent="0.25">
      <c r="A131" s="40">
        <v>220</v>
      </c>
      <c r="B131" s="41" t="s">
        <v>31</v>
      </c>
      <c r="C131" s="42">
        <v>436079</v>
      </c>
      <c r="D131" s="42">
        <v>470408</v>
      </c>
      <c r="E131" s="42">
        <v>610935</v>
      </c>
      <c r="F131" s="42">
        <f t="shared" si="3"/>
        <v>140527</v>
      </c>
      <c r="G131" s="43" t="s">
        <v>32</v>
      </c>
      <c r="H131" s="44">
        <v>3</v>
      </c>
      <c r="I131" s="45">
        <v>3</v>
      </c>
      <c r="J131" s="45">
        <v>2</v>
      </c>
      <c r="K131" s="40">
        <f t="shared" si="5"/>
        <v>-1</v>
      </c>
    </row>
    <row r="132" spans="1:11" x14ac:dyDescent="0.25">
      <c r="A132" s="12">
        <v>124</v>
      </c>
      <c r="B132" s="18" t="s">
        <v>444</v>
      </c>
      <c r="C132" s="32">
        <v>505189</v>
      </c>
      <c r="D132" s="32">
        <v>647467</v>
      </c>
      <c r="E132" s="32">
        <v>602483</v>
      </c>
      <c r="F132" s="32">
        <f t="shared" ref="F132:F195" si="6">(E132-D132)</f>
        <v>-44984</v>
      </c>
      <c r="G132" s="20" t="s">
        <v>445</v>
      </c>
      <c r="H132" s="19">
        <v>9</v>
      </c>
      <c r="I132" s="36">
        <v>7</v>
      </c>
      <c r="J132" s="36">
        <v>7</v>
      </c>
      <c r="K132" s="12">
        <f t="shared" ref="K132:K163" si="7">(J132-I132)</f>
        <v>0</v>
      </c>
    </row>
    <row r="133" spans="1:11" x14ac:dyDescent="0.25">
      <c r="A133" s="12">
        <v>99</v>
      </c>
      <c r="B133" s="18" t="s">
        <v>55</v>
      </c>
      <c r="C133" s="32">
        <v>420571</v>
      </c>
      <c r="D133" s="32">
        <v>541328</v>
      </c>
      <c r="E133" s="32">
        <v>595951</v>
      </c>
      <c r="F133" s="32">
        <f t="shared" si="6"/>
        <v>54623</v>
      </c>
      <c r="G133" s="20" t="s">
        <v>56</v>
      </c>
      <c r="H133" s="19">
        <v>11</v>
      </c>
      <c r="I133" s="36">
        <v>11</v>
      </c>
      <c r="J133" s="36">
        <v>12</v>
      </c>
      <c r="K133" s="12">
        <f t="shared" si="7"/>
        <v>1</v>
      </c>
    </row>
    <row r="134" spans="1:11" ht="15.75" thickBot="1" x14ac:dyDescent="0.3">
      <c r="A134" s="48">
        <v>164</v>
      </c>
      <c r="B134" s="50" t="s">
        <v>359</v>
      </c>
      <c r="C134" s="52">
        <v>519395</v>
      </c>
      <c r="D134" s="52">
        <v>355430</v>
      </c>
      <c r="E134" s="52">
        <v>577567</v>
      </c>
      <c r="F134" s="52">
        <f t="shared" si="6"/>
        <v>222137</v>
      </c>
      <c r="G134" s="58" t="s">
        <v>360</v>
      </c>
      <c r="H134" s="59">
        <v>6</v>
      </c>
      <c r="I134" s="60">
        <v>3</v>
      </c>
      <c r="J134" s="60">
        <v>3</v>
      </c>
      <c r="K134" s="48">
        <f t="shared" si="7"/>
        <v>0</v>
      </c>
    </row>
    <row r="135" spans="1:11" x14ac:dyDescent="0.25">
      <c r="A135" s="12">
        <v>73</v>
      </c>
      <c r="B135" s="18" t="s">
        <v>345</v>
      </c>
      <c r="C135" s="32">
        <v>530866</v>
      </c>
      <c r="D135" s="32">
        <v>415168</v>
      </c>
      <c r="E135" s="32">
        <v>576200</v>
      </c>
      <c r="F135" s="32">
        <f t="shared" si="6"/>
        <v>161032</v>
      </c>
      <c r="G135" s="20" t="s">
        <v>346</v>
      </c>
      <c r="H135" s="19">
        <v>15</v>
      </c>
      <c r="I135" s="36">
        <v>14</v>
      </c>
      <c r="J135" s="36">
        <v>14</v>
      </c>
      <c r="K135" s="12">
        <f t="shared" si="7"/>
        <v>0</v>
      </c>
    </row>
    <row r="136" spans="1:11" ht="15.75" thickBot="1" x14ac:dyDescent="0.3">
      <c r="A136" s="49">
        <v>129</v>
      </c>
      <c r="B136" s="4" t="s">
        <v>162</v>
      </c>
      <c r="C136" s="34">
        <v>538669</v>
      </c>
      <c r="D136" s="34">
        <v>613001</v>
      </c>
      <c r="E136" s="34">
        <v>566677</v>
      </c>
      <c r="F136" s="34">
        <f t="shared" si="6"/>
        <v>-46324</v>
      </c>
      <c r="G136" s="5" t="s">
        <v>163</v>
      </c>
      <c r="H136" s="6">
        <v>8</v>
      </c>
      <c r="I136" s="61">
        <v>8</v>
      </c>
      <c r="J136" s="61">
        <v>7</v>
      </c>
      <c r="K136" s="49">
        <f t="shared" si="7"/>
        <v>-1</v>
      </c>
    </row>
    <row r="137" spans="1:11" ht="15.75" thickBot="1" x14ac:dyDescent="0.3">
      <c r="A137" s="49">
        <v>88</v>
      </c>
      <c r="B137" s="4" t="s">
        <v>536</v>
      </c>
      <c r="C137" s="34">
        <v>420815</v>
      </c>
      <c r="D137" s="34">
        <v>433539</v>
      </c>
      <c r="E137" s="34">
        <v>565665</v>
      </c>
      <c r="F137" s="34">
        <f t="shared" si="6"/>
        <v>132126</v>
      </c>
      <c r="G137" s="5" t="s">
        <v>537</v>
      </c>
      <c r="H137" s="6">
        <v>12</v>
      </c>
      <c r="I137" s="61">
        <v>9</v>
      </c>
      <c r="J137" s="61">
        <v>9</v>
      </c>
      <c r="K137" s="49">
        <f t="shared" si="7"/>
        <v>0</v>
      </c>
    </row>
    <row r="138" spans="1:11" ht="15.75" thickBot="1" x14ac:dyDescent="0.3">
      <c r="A138" s="48">
        <v>272</v>
      </c>
      <c r="B138" s="50" t="s">
        <v>488</v>
      </c>
      <c r="C138" s="52">
        <v>1021231</v>
      </c>
      <c r="D138" s="52">
        <v>834670</v>
      </c>
      <c r="E138" s="52">
        <v>539948</v>
      </c>
      <c r="F138" s="52">
        <f t="shared" si="6"/>
        <v>-294722</v>
      </c>
      <c r="G138" s="58" t="s">
        <v>489</v>
      </c>
      <c r="H138" s="59">
        <v>2</v>
      </c>
      <c r="I138" s="60">
        <v>2</v>
      </c>
      <c r="J138" s="60">
        <v>2</v>
      </c>
      <c r="K138" s="48">
        <f t="shared" si="7"/>
        <v>0</v>
      </c>
    </row>
    <row r="139" spans="1:11" x14ac:dyDescent="0.25">
      <c r="A139" s="12">
        <v>89</v>
      </c>
      <c r="B139" s="18" t="s">
        <v>571</v>
      </c>
      <c r="C139" s="32">
        <v>180877</v>
      </c>
      <c r="D139" s="32">
        <v>276665</v>
      </c>
      <c r="E139" s="32">
        <v>535517</v>
      </c>
      <c r="F139" s="32">
        <f t="shared" si="6"/>
        <v>258852</v>
      </c>
      <c r="G139" s="20" t="s">
        <v>572</v>
      </c>
      <c r="H139" s="19">
        <v>12</v>
      </c>
      <c r="I139" s="36">
        <v>16</v>
      </c>
      <c r="J139" s="36">
        <v>22</v>
      </c>
      <c r="K139" s="12">
        <f t="shared" si="7"/>
        <v>6</v>
      </c>
    </row>
    <row r="140" spans="1:11" x14ac:dyDescent="0.25">
      <c r="A140" s="40">
        <v>275</v>
      </c>
      <c r="B140" s="41" t="s">
        <v>539</v>
      </c>
      <c r="C140" s="42">
        <v>717827</v>
      </c>
      <c r="D140" s="42">
        <v>580381</v>
      </c>
      <c r="E140" s="42">
        <v>526093</v>
      </c>
      <c r="F140" s="42">
        <f t="shared" si="6"/>
        <v>-54288</v>
      </c>
      <c r="G140" s="43" t="s">
        <v>540</v>
      </c>
      <c r="H140" s="44">
        <v>2</v>
      </c>
      <c r="I140" s="45">
        <v>3</v>
      </c>
      <c r="J140" s="45">
        <v>2</v>
      </c>
      <c r="K140" s="40">
        <f t="shared" si="7"/>
        <v>-1</v>
      </c>
    </row>
    <row r="141" spans="1:11" x14ac:dyDescent="0.25">
      <c r="A141" s="12">
        <v>108</v>
      </c>
      <c r="B141" s="18" t="s">
        <v>23</v>
      </c>
      <c r="C141" s="32">
        <v>463.2</v>
      </c>
      <c r="D141" s="32">
        <v>539284</v>
      </c>
      <c r="E141" s="32">
        <v>522310</v>
      </c>
      <c r="F141" s="32">
        <f t="shared" si="6"/>
        <v>-16974</v>
      </c>
      <c r="G141" s="20" t="s">
        <v>24</v>
      </c>
      <c r="H141" s="19">
        <v>10</v>
      </c>
      <c r="I141" s="36">
        <v>5</v>
      </c>
      <c r="J141" s="36">
        <v>3</v>
      </c>
      <c r="K141" s="12">
        <f t="shared" si="7"/>
        <v>-2</v>
      </c>
    </row>
    <row r="142" spans="1:11" x14ac:dyDescent="0.25">
      <c r="A142" s="40">
        <v>245</v>
      </c>
      <c r="B142" s="41" t="s">
        <v>583</v>
      </c>
      <c r="C142" s="42">
        <v>72011</v>
      </c>
      <c r="D142" s="42">
        <v>331899</v>
      </c>
      <c r="E142" s="42">
        <v>521721</v>
      </c>
      <c r="F142" s="42">
        <f t="shared" si="6"/>
        <v>189822</v>
      </c>
      <c r="G142" s="43" t="s">
        <v>584</v>
      </c>
      <c r="H142" s="44">
        <v>3</v>
      </c>
      <c r="I142" s="45">
        <v>5</v>
      </c>
      <c r="J142" s="45">
        <v>9</v>
      </c>
      <c r="K142" s="40">
        <f t="shared" si="7"/>
        <v>4</v>
      </c>
    </row>
    <row r="143" spans="1:11" x14ac:dyDescent="0.25">
      <c r="A143" s="40">
        <v>207</v>
      </c>
      <c r="B143" s="41" t="s">
        <v>229</v>
      </c>
      <c r="C143" s="42">
        <v>463.97</v>
      </c>
      <c r="D143" s="42">
        <v>486224</v>
      </c>
      <c r="E143" s="42">
        <v>503499</v>
      </c>
      <c r="F143" s="42">
        <f t="shared" si="6"/>
        <v>17275</v>
      </c>
      <c r="G143" s="43" t="s">
        <v>230</v>
      </c>
      <c r="H143" s="44">
        <v>4</v>
      </c>
      <c r="I143" s="45">
        <v>4</v>
      </c>
      <c r="J143" s="45">
        <v>4</v>
      </c>
      <c r="K143" s="40">
        <f t="shared" si="7"/>
        <v>0</v>
      </c>
    </row>
    <row r="144" spans="1:11" x14ac:dyDescent="0.25">
      <c r="A144" s="12">
        <v>87</v>
      </c>
      <c r="B144" s="18" t="s">
        <v>393</v>
      </c>
      <c r="C144" s="32">
        <v>265321</v>
      </c>
      <c r="D144" s="32">
        <v>338908</v>
      </c>
      <c r="E144" s="32">
        <v>502258</v>
      </c>
      <c r="F144" s="32">
        <f t="shared" si="6"/>
        <v>163350</v>
      </c>
      <c r="G144" s="20" t="s">
        <v>394</v>
      </c>
      <c r="H144" s="19">
        <v>12</v>
      </c>
      <c r="I144" s="36">
        <v>9</v>
      </c>
      <c r="J144" s="36">
        <v>4</v>
      </c>
      <c r="K144" s="12">
        <f t="shared" si="7"/>
        <v>-5</v>
      </c>
    </row>
    <row r="145" spans="1:11" x14ac:dyDescent="0.25">
      <c r="A145" s="12">
        <v>138</v>
      </c>
      <c r="B145" s="18" t="s">
        <v>668</v>
      </c>
      <c r="C145" s="32">
        <v>185901</v>
      </c>
      <c r="D145" s="32">
        <v>207213</v>
      </c>
      <c r="E145" s="32">
        <v>501980</v>
      </c>
      <c r="F145" s="32">
        <f t="shared" si="6"/>
        <v>294767</v>
      </c>
      <c r="G145" s="20" t="s">
        <v>669</v>
      </c>
      <c r="H145" s="19">
        <v>8</v>
      </c>
      <c r="I145" s="36">
        <v>6</v>
      </c>
      <c r="J145" s="36">
        <v>6</v>
      </c>
      <c r="K145" s="12">
        <f t="shared" si="7"/>
        <v>0</v>
      </c>
    </row>
    <row r="146" spans="1:11" x14ac:dyDescent="0.25">
      <c r="A146" s="40">
        <v>168</v>
      </c>
      <c r="B146" s="41" t="s">
        <v>565</v>
      </c>
      <c r="C146" s="42">
        <v>327269</v>
      </c>
      <c r="D146" s="42">
        <v>342302</v>
      </c>
      <c r="E146" s="42">
        <v>497582</v>
      </c>
      <c r="F146" s="42">
        <f t="shared" si="6"/>
        <v>155280</v>
      </c>
      <c r="G146" s="43" t="s">
        <v>517</v>
      </c>
      <c r="H146" s="44">
        <v>6</v>
      </c>
      <c r="I146" s="45">
        <v>6</v>
      </c>
      <c r="J146" s="45">
        <v>6</v>
      </c>
      <c r="K146" s="40">
        <f t="shared" si="7"/>
        <v>0</v>
      </c>
    </row>
    <row r="147" spans="1:11" x14ac:dyDescent="0.25">
      <c r="A147" s="12">
        <v>119</v>
      </c>
      <c r="B147" s="18" t="s">
        <v>239</v>
      </c>
      <c r="C147" s="32">
        <v>411297</v>
      </c>
      <c r="D147" s="32">
        <v>415850</v>
      </c>
      <c r="E147" s="32">
        <v>487460</v>
      </c>
      <c r="F147" s="32">
        <f t="shared" si="6"/>
        <v>71610</v>
      </c>
      <c r="G147" s="20" t="s">
        <v>137</v>
      </c>
      <c r="H147" s="19">
        <v>9</v>
      </c>
      <c r="I147" s="36">
        <v>8</v>
      </c>
      <c r="J147" s="36">
        <v>9</v>
      </c>
      <c r="K147" s="12">
        <f t="shared" si="7"/>
        <v>1</v>
      </c>
    </row>
    <row r="148" spans="1:11" x14ac:dyDescent="0.25">
      <c r="A148" s="12">
        <v>66</v>
      </c>
      <c r="B148" s="18" t="s">
        <v>654</v>
      </c>
      <c r="C148" s="32">
        <v>528898</v>
      </c>
      <c r="D148" s="32">
        <v>494070</v>
      </c>
      <c r="E148" s="32">
        <v>486880</v>
      </c>
      <c r="F148" s="32">
        <f t="shared" si="6"/>
        <v>-7190</v>
      </c>
      <c r="G148" s="20" t="s">
        <v>655</v>
      </c>
      <c r="H148" s="19">
        <v>17</v>
      </c>
      <c r="I148" s="36">
        <v>17</v>
      </c>
      <c r="J148" s="36">
        <v>14</v>
      </c>
      <c r="K148" s="12">
        <f t="shared" si="7"/>
        <v>-3</v>
      </c>
    </row>
    <row r="149" spans="1:11" ht="15.75" thickBot="1" x14ac:dyDescent="0.3">
      <c r="A149" s="48">
        <v>214</v>
      </c>
      <c r="B149" s="50" t="s">
        <v>729</v>
      </c>
      <c r="C149" s="52">
        <v>470912</v>
      </c>
      <c r="D149" s="52">
        <v>490976</v>
      </c>
      <c r="E149" s="52">
        <v>485998</v>
      </c>
      <c r="F149" s="52">
        <f t="shared" si="6"/>
        <v>-4978</v>
      </c>
      <c r="G149" s="58" t="s">
        <v>730</v>
      </c>
      <c r="H149" s="59">
        <v>4</v>
      </c>
      <c r="I149" s="60">
        <v>4</v>
      </c>
      <c r="J149" s="60">
        <v>4</v>
      </c>
      <c r="K149" s="48">
        <f t="shared" si="7"/>
        <v>0</v>
      </c>
    </row>
    <row r="150" spans="1:11" x14ac:dyDescent="0.25">
      <c r="A150" s="40">
        <v>225</v>
      </c>
      <c r="B150" s="41" t="s">
        <v>90</v>
      </c>
      <c r="C150" s="42">
        <v>518953</v>
      </c>
      <c r="D150" s="42">
        <v>736992</v>
      </c>
      <c r="E150" s="42">
        <v>478275</v>
      </c>
      <c r="F150" s="42">
        <f t="shared" si="6"/>
        <v>-258717</v>
      </c>
      <c r="G150" s="43" t="s">
        <v>91</v>
      </c>
      <c r="H150" s="44">
        <v>3</v>
      </c>
      <c r="I150" s="45">
        <v>3</v>
      </c>
      <c r="J150" s="45">
        <v>3</v>
      </c>
      <c r="K150" s="40">
        <f t="shared" si="7"/>
        <v>0</v>
      </c>
    </row>
    <row r="151" spans="1:11" x14ac:dyDescent="0.25">
      <c r="A151" s="40">
        <v>171</v>
      </c>
      <c r="B151" s="41" t="s">
        <v>658</v>
      </c>
      <c r="C151" s="42">
        <v>108195</v>
      </c>
      <c r="D151" s="42">
        <v>248643</v>
      </c>
      <c r="E151" s="42">
        <v>464855</v>
      </c>
      <c r="F151" s="42">
        <f t="shared" si="6"/>
        <v>216212</v>
      </c>
      <c r="G151" s="43" t="s">
        <v>588</v>
      </c>
      <c r="H151" s="44">
        <v>6</v>
      </c>
      <c r="I151" s="45">
        <v>15</v>
      </c>
      <c r="J151" s="45">
        <v>17</v>
      </c>
      <c r="K151" s="40">
        <f t="shared" si="7"/>
        <v>2</v>
      </c>
    </row>
    <row r="152" spans="1:11" x14ac:dyDescent="0.25">
      <c r="A152" s="40">
        <v>303</v>
      </c>
      <c r="B152" s="41" t="s">
        <v>84</v>
      </c>
      <c r="C152" s="42">
        <v>381592</v>
      </c>
      <c r="D152" s="42">
        <v>457910</v>
      </c>
      <c r="E152" s="42">
        <v>457908</v>
      </c>
      <c r="F152" s="42">
        <f t="shared" si="6"/>
        <v>-2</v>
      </c>
      <c r="G152" s="43" t="s">
        <v>85</v>
      </c>
      <c r="H152" s="44">
        <v>1</v>
      </c>
      <c r="I152" s="45">
        <v>1</v>
      </c>
      <c r="J152" s="45">
        <v>1</v>
      </c>
      <c r="K152" s="40">
        <f t="shared" si="7"/>
        <v>0</v>
      </c>
    </row>
    <row r="153" spans="1:11" x14ac:dyDescent="0.25">
      <c r="A153" s="40">
        <v>170</v>
      </c>
      <c r="B153" s="41" t="s">
        <v>624</v>
      </c>
      <c r="C153" s="42">
        <v>319113</v>
      </c>
      <c r="D153" s="42">
        <v>360071</v>
      </c>
      <c r="E153" s="42">
        <v>447253</v>
      </c>
      <c r="F153" s="42">
        <f t="shared" si="6"/>
        <v>87182</v>
      </c>
      <c r="G153" s="43" t="s">
        <v>575</v>
      </c>
      <c r="H153" s="44">
        <v>6</v>
      </c>
      <c r="I153" s="45">
        <v>7</v>
      </c>
      <c r="J153" s="45">
        <v>7</v>
      </c>
      <c r="K153" s="40">
        <f t="shared" si="7"/>
        <v>0</v>
      </c>
    </row>
    <row r="154" spans="1:11" x14ac:dyDescent="0.25">
      <c r="A154" s="40">
        <v>162</v>
      </c>
      <c r="B154" s="41" t="s">
        <v>282</v>
      </c>
      <c r="C154" s="42">
        <v>417929</v>
      </c>
      <c r="D154" s="42">
        <v>729753</v>
      </c>
      <c r="E154" s="42">
        <v>446026</v>
      </c>
      <c r="F154" s="42">
        <f t="shared" si="6"/>
        <v>-283727</v>
      </c>
      <c r="G154" s="43" t="s">
        <v>283</v>
      </c>
      <c r="H154" s="44">
        <v>6</v>
      </c>
      <c r="I154" s="45">
        <v>8</v>
      </c>
      <c r="J154" s="45">
        <v>9</v>
      </c>
      <c r="K154" s="40">
        <f t="shared" si="7"/>
        <v>1</v>
      </c>
    </row>
    <row r="155" spans="1:11" x14ac:dyDescent="0.25">
      <c r="A155" s="12">
        <v>110</v>
      </c>
      <c r="B155" s="18" t="s">
        <v>45</v>
      </c>
      <c r="C155" s="32">
        <v>273748</v>
      </c>
      <c r="D155" s="32">
        <v>401972</v>
      </c>
      <c r="E155" s="32">
        <v>441710</v>
      </c>
      <c r="F155" s="32">
        <f t="shared" si="6"/>
        <v>39738</v>
      </c>
      <c r="G155" s="20" t="s">
        <v>46</v>
      </c>
      <c r="H155" s="19">
        <v>10</v>
      </c>
      <c r="I155" s="36">
        <v>15</v>
      </c>
      <c r="J155" s="36">
        <v>16</v>
      </c>
      <c r="K155" s="12">
        <f t="shared" si="7"/>
        <v>1</v>
      </c>
    </row>
    <row r="156" spans="1:11" x14ac:dyDescent="0.25">
      <c r="A156" s="40">
        <v>301</v>
      </c>
      <c r="B156" s="41" t="s">
        <v>57</v>
      </c>
      <c r="C156" s="42">
        <v>243845</v>
      </c>
      <c r="D156" s="42">
        <v>309002</v>
      </c>
      <c r="E156" s="42">
        <v>431213</v>
      </c>
      <c r="F156" s="42">
        <f t="shared" si="6"/>
        <v>122211</v>
      </c>
      <c r="G156" s="43" t="s">
        <v>58</v>
      </c>
      <c r="H156" s="44">
        <v>1</v>
      </c>
      <c r="I156" s="45">
        <v>1</v>
      </c>
      <c r="J156" s="45">
        <v>1</v>
      </c>
      <c r="K156" s="40">
        <f t="shared" si="7"/>
        <v>0</v>
      </c>
    </row>
    <row r="157" spans="1:11" ht="15.75" thickBot="1" x14ac:dyDescent="0.3">
      <c r="A157" s="48">
        <v>246</v>
      </c>
      <c r="B157" s="50" t="s">
        <v>597</v>
      </c>
      <c r="C157" s="52">
        <v>168543</v>
      </c>
      <c r="D157" s="52">
        <v>332903</v>
      </c>
      <c r="E157" s="52">
        <v>420677</v>
      </c>
      <c r="F157" s="52">
        <f t="shared" si="6"/>
        <v>87774</v>
      </c>
      <c r="G157" s="58" t="s">
        <v>598</v>
      </c>
      <c r="H157" s="59">
        <v>3</v>
      </c>
      <c r="I157" s="60">
        <v>6</v>
      </c>
      <c r="J157" s="60">
        <v>7</v>
      </c>
      <c r="K157" s="48">
        <f t="shared" si="7"/>
        <v>1</v>
      </c>
    </row>
    <row r="158" spans="1:11" x14ac:dyDescent="0.25">
      <c r="A158" s="12">
        <v>82</v>
      </c>
      <c r="B158" s="18" t="s">
        <v>240</v>
      </c>
      <c r="C158" s="32">
        <v>365148</v>
      </c>
      <c r="D158" s="32">
        <v>426217</v>
      </c>
      <c r="E158" s="32">
        <v>413678</v>
      </c>
      <c r="F158" s="32">
        <f t="shared" si="6"/>
        <v>-12539</v>
      </c>
      <c r="G158" s="20" t="s">
        <v>241</v>
      </c>
      <c r="H158" s="19">
        <v>14</v>
      </c>
      <c r="I158" s="36">
        <v>14</v>
      </c>
      <c r="J158" s="36">
        <v>16</v>
      </c>
      <c r="K158" s="12">
        <f t="shared" si="7"/>
        <v>2</v>
      </c>
    </row>
    <row r="159" spans="1:11" x14ac:dyDescent="0.25">
      <c r="A159" s="40">
        <v>325</v>
      </c>
      <c r="B159" s="41" t="s">
        <v>452</v>
      </c>
      <c r="C159" s="42">
        <v>377651</v>
      </c>
      <c r="D159" s="42">
        <v>384862</v>
      </c>
      <c r="E159" s="42">
        <v>413217</v>
      </c>
      <c r="F159" s="42">
        <f t="shared" si="6"/>
        <v>28355</v>
      </c>
      <c r="G159" s="43" t="s">
        <v>453</v>
      </c>
      <c r="H159" s="44">
        <v>1</v>
      </c>
      <c r="I159" s="45">
        <v>1</v>
      </c>
      <c r="J159" s="45">
        <v>1</v>
      </c>
      <c r="K159" s="40">
        <f t="shared" si="7"/>
        <v>0</v>
      </c>
    </row>
    <row r="160" spans="1:11" x14ac:dyDescent="0.25">
      <c r="A160" s="40">
        <v>210</v>
      </c>
      <c r="B160" s="41" t="s">
        <v>305</v>
      </c>
      <c r="C160" s="42">
        <v>381676</v>
      </c>
      <c r="D160" s="42">
        <v>516120</v>
      </c>
      <c r="E160" s="42">
        <v>394961</v>
      </c>
      <c r="F160" s="42">
        <f t="shared" si="6"/>
        <v>-121159</v>
      </c>
      <c r="G160" s="43" t="s">
        <v>306</v>
      </c>
      <c r="H160" s="44">
        <v>4</v>
      </c>
      <c r="I160" s="45">
        <v>4</v>
      </c>
      <c r="J160" s="45">
        <v>3</v>
      </c>
      <c r="K160" s="40">
        <f t="shared" si="7"/>
        <v>-1</v>
      </c>
    </row>
    <row r="161" spans="1:11" x14ac:dyDescent="0.25">
      <c r="A161" s="40">
        <v>265</v>
      </c>
      <c r="B161" s="41" t="s">
        <v>293</v>
      </c>
      <c r="C161" s="42">
        <v>232232</v>
      </c>
      <c r="D161" s="42" t="s">
        <v>898</v>
      </c>
      <c r="E161" s="42">
        <v>391527</v>
      </c>
      <c r="F161" s="42" t="e">
        <f t="shared" si="6"/>
        <v>#VALUE!</v>
      </c>
      <c r="G161" s="43" t="s">
        <v>294</v>
      </c>
      <c r="H161" s="44">
        <v>2</v>
      </c>
      <c r="I161" s="45">
        <v>4</v>
      </c>
      <c r="J161" s="45">
        <v>3</v>
      </c>
      <c r="K161" s="40">
        <f t="shared" si="7"/>
        <v>-1</v>
      </c>
    </row>
    <row r="162" spans="1:11" x14ac:dyDescent="0.25">
      <c r="A162" s="12">
        <v>134</v>
      </c>
      <c r="B162" s="18" t="s">
        <v>509</v>
      </c>
      <c r="C162" s="32">
        <v>440996</v>
      </c>
      <c r="D162" s="32">
        <v>319209</v>
      </c>
      <c r="E162" s="32">
        <v>388888</v>
      </c>
      <c r="F162" s="32">
        <f t="shared" si="6"/>
        <v>69679</v>
      </c>
      <c r="G162" s="20" t="s">
        <v>510</v>
      </c>
      <c r="H162" s="19">
        <v>8</v>
      </c>
      <c r="I162" s="36">
        <v>7</v>
      </c>
      <c r="J162" s="36">
        <v>6</v>
      </c>
      <c r="K162" s="12">
        <f t="shared" si="7"/>
        <v>-1</v>
      </c>
    </row>
    <row r="163" spans="1:11" x14ac:dyDescent="0.25">
      <c r="A163" s="40">
        <v>279</v>
      </c>
      <c r="B163" s="41" t="s">
        <v>605</v>
      </c>
      <c r="C163" s="42">
        <v>19312</v>
      </c>
      <c r="D163" s="42">
        <v>292867</v>
      </c>
      <c r="E163" s="42">
        <v>387394</v>
      </c>
      <c r="F163" s="42">
        <f t="shared" si="6"/>
        <v>94527</v>
      </c>
      <c r="G163" s="43" t="s">
        <v>56</v>
      </c>
      <c r="H163" s="44">
        <v>2</v>
      </c>
      <c r="I163" s="45">
        <v>4</v>
      </c>
      <c r="J163" s="45">
        <v>6</v>
      </c>
      <c r="K163" s="40">
        <f t="shared" si="7"/>
        <v>2</v>
      </c>
    </row>
    <row r="164" spans="1:11" x14ac:dyDescent="0.25">
      <c r="A164" s="40">
        <v>283</v>
      </c>
      <c r="B164" s="41" t="s">
        <v>685</v>
      </c>
      <c r="C164" s="42">
        <v>131159</v>
      </c>
      <c r="D164" s="42">
        <v>164255</v>
      </c>
      <c r="E164" s="42">
        <v>383220</v>
      </c>
      <c r="F164" s="42">
        <f t="shared" si="6"/>
        <v>218965</v>
      </c>
      <c r="G164" s="43" t="s">
        <v>686</v>
      </c>
      <c r="H164" s="44">
        <v>2</v>
      </c>
      <c r="I164" s="45">
        <v>3</v>
      </c>
      <c r="J164" s="45">
        <v>3</v>
      </c>
      <c r="K164" s="40">
        <f t="shared" ref="K164:K195" si="8">(J164-I164)</f>
        <v>0</v>
      </c>
    </row>
    <row r="165" spans="1:11" x14ac:dyDescent="0.25">
      <c r="A165" s="40">
        <v>209</v>
      </c>
      <c r="B165" s="41" t="s">
        <v>291</v>
      </c>
      <c r="C165" s="42">
        <v>247054</v>
      </c>
      <c r="D165" s="42" t="s">
        <v>897</v>
      </c>
      <c r="E165" s="42">
        <v>382060</v>
      </c>
      <c r="F165" s="42" t="e">
        <f t="shared" si="6"/>
        <v>#VALUE!</v>
      </c>
      <c r="G165" s="43" t="s">
        <v>292</v>
      </c>
      <c r="H165" s="44">
        <v>4</v>
      </c>
      <c r="I165" s="45">
        <v>4</v>
      </c>
      <c r="J165" s="45">
        <v>4</v>
      </c>
      <c r="K165" s="40">
        <f t="shared" si="8"/>
        <v>0</v>
      </c>
    </row>
    <row r="166" spans="1:11" x14ac:dyDescent="0.25">
      <c r="A166" s="12">
        <v>139</v>
      </c>
      <c r="B166" s="18" t="s">
        <v>683</v>
      </c>
      <c r="C166" s="32">
        <v>317.3</v>
      </c>
      <c r="D166" s="32">
        <v>318399</v>
      </c>
      <c r="E166" s="32">
        <v>364344</v>
      </c>
      <c r="F166" s="32">
        <f t="shared" si="6"/>
        <v>45945</v>
      </c>
      <c r="G166" s="20" t="s">
        <v>67</v>
      </c>
      <c r="H166" s="19">
        <v>8</v>
      </c>
      <c r="I166" s="36">
        <v>6</v>
      </c>
      <c r="J166" s="36">
        <v>6</v>
      </c>
      <c r="K166" s="12">
        <f t="shared" si="8"/>
        <v>0</v>
      </c>
    </row>
    <row r="167" spans="1:11" x14ac:dyDescent="0.25">
      <c r="A167" s="12">
        <v>130</v>
      </c>
      <c r="B167" s="18" t="s">
        <v>192</v>
      </c>
      <c r="C167" s="32">
        <v>344564</v>
      </c>
      <c r="D167" s="32">
        <v>355681</v>
      </c>
      <c r="E167" s="32">
        <v>359336</v>
      </c>
      <c r="F167" s="32">
        <f t="shared" si="6"/>
        <v>3655</v>
      </c>
      <c r="G167" s="20" t="s">
        <v>193</v>
      </c>
      <c r="H167" s="19">
        <v>8</v>
      </c>
      <c r="I167" s="36">
        <v>9</v>
      </c>
      <c r="J167" s="36">
        <v>8</v>
      </c>
      <c r="K167" s="12">
        <f t="shared" si="8"/>
        <v>-1</v>
      </c>
    </row>
    <row r="168" spans="1:11" x14ac:dyDescent="0.25">
      <c r="A168" s="40">
        <v>240</v>
      </c>
      <c r="B168" s="41" t="s">
        <v>533</v>
      </c>
      <c r="C168" s="42">
        <v>216641</v>
      </c>
      <c r="D168" s="42">
        <v>299561</v>
      </c>
      <c r="E168" s="42">
        <v>356081</v>
      </c>
      <c r="F168" s="42">
        <f t="shared" si="6"/>
        <v>56520</v>
      </c>
      <c r="G168" s="43" t="s">
        <v>534</v>
      </c>
      <c r="H168" s="44">
        <v>3</v>
      </c>
      <c r="I168" s="45">
        <v>3</v>
      </c>
      <c r="J168" s="45">
        <v>2</v>
      </c>
      <c r="K168" s="40">
        <f t="shared" si="8"/>
        <v>-1</v>
      </c>
    </row>
    <row r="169" spans="1:11" ht="15.75" thickBot="1" x14ac:dyDescent="0.3">
      <c r="A169" s="49">
        <v>123</v>
      </c>
      <c r="B169" s="4" t="s">
        <v>357</v>
      </c>
      <c r="C169" s="34">
        <v>226552</v>
      </c>
      <c r="D169" s="34">
        <v>256083</v>
      </c>
      <c r="E169" s="34">
        <v>352730</v>
      </c>
      <c r="F169" s="34">
        <f t="shared" si="6"/>
        <v>96647</v>
      </c>
      <c r="G169" s="5" t="s">
        <v>358</v>
      </c>
      <c r="H169" s="6">
        <v>9</v>
      </c>
      <c r="I169" s="61">
        <v>9</v>
      </c>
      <c r="J169" s="61">
        <v>9</v>
      </c>
      <c r="K169" s="49">
        <f t="shared" si="8"/>
        <v>0</v>
      </c>
    </row>
    <row r="170" spans="1:11" x14ac:dyDescent="0.25">
      <c r="A170" s="12">
        <v>101</v>
      </c>
      <c r="B170" s="18" t="s">
        <v>385</v>
      </c>
      <c r="C170" s="32">
        <v>573246</v>
      </c>
      <c r="D170" s="32">
        <v>306690</v>
      </c>
      <c r="E170" s="32">
        <v>351932</v>
      </c>
      <c r="F170" s="32">
        <f t="shared" si="6"/>
        <v>45242</v>
      </c>
      <c r="G170" s="20" t="s">
        <v>386</v>
      </c>
      <c r="H170" s="19">
        <v>11</v>
      </c>
      <c r="I170" s="36">
        <v>10</v>
      </c>
      <c r="J170" s="36">
        <v>8</v>
      </c>
      <c r="K170" s="12">
        <f t="shared" si="8"/>
        <v>-2</v>
      </c>
    </row>
    <row r="171" spans="1:11" x14ac:dyDescent="0.25">
      <c r="A171" s="40">
        <v>282</v>
      </c>
      <c r="B171" s="41" t="s">
        <v>670</v>
      </c>
      <c r="C171" s="42">
        <v>145004</v>
      </c>
      <c r="D171" s="42">
        <v>338342</v>
      </c>
      <c r="E171" s="42">
        <v>350074</v>
      </c>
      <c r="F171" s="42">
        <f t="shared" si="6"/>
        <v>11732</v>
      </c>
      <c r="G171" s="43" t="s">
        <v>671</v>
      </c>
      <c r="H171" s="44">
        <v>2</v>
      </c>
      <c r="I171" s="45">
        <v>3</v>
      </c>
      <c r="J171" s="45">
        <v>4</v>
      </c>
      <c r="K171" s="40">
        <f t="shared" si="8"/>
        <v>1</v>
      </c>
    </row>
    <row r="172" spans="1:11" x14ac:dyDescent="0.25">
      <c r="A172" s="40">
        <v>216</v>
      </c>
      <c r="B172" s="41" t="s">
        <v>494</v>
      </c>
      <c r="C172" s="42">
        <v>289005</v>
      </c>
      <c r="D172" s="42">
        <v>320331</v>
      </c>
      <c r="E172" s="42">
        <v>350014</v>
      </c>
      <c r="F172" s="42">
        <f t="shared" si="6"/>
        <v>29683</v>
      </c>
      <c r="G172" s="43" t="s">
        <v>495</v>
      </c>
      <c r="H172" s="44">
        <v>4</v>
      </c>
      <c r="I172" s="45">
        <v>4</v>
      </c>
      <c r="J172" s="45">
        <v>4</v>
      </c>
      <c r="K172" s="40">
        <f t="shared" si="8"/>
        <v>0</v>
      </c>
    </row>
    <row r="173" spans="1:11" x14ac:dyDescent="0.25">
      <c r="A173" s="40">
        <v>193</v>
      </c>
      <c r="B173" s="41" t="s">
        <v>739</v>
      </c>
      <c r="C173" s="42">
        <v>302616</v>
      </c>
      <c r="D173" s="42">
        <v>722037</v>
      </c>
      <c r="E173" s="42">
        <v>349880</v>
      </c>
      <c r="F173" s="42">
        <f t="shared" si="6"/>
        <v>-372157</v>
      </c>
      <c r="G173" s="43" t="s">
        <v>730</v>
      </c>
      <c r="H173" s="44">
        <v>5</v>
      </c>
      <c r="I173" s="45">
        <v>10</v>
      </c>
      <c r="J173" s="45">
        <v>10</v>
      </c>
      <c r="K173" s="40">
        <f t="shared" si="8"/>
        <v>0</v>
      </c>
    </row>
    <row r="174" spans="1:11" x14ac:dyDescent="0.25">
      <c r="A174" s="40">
        <v>248</v>
      </c>
      <c r="B174" s="41" t="s">
        <v>648</v>
      </c>
      <c r="C174" s="42">
        <v>415863</v>
      </c>
      <c r="D174" s="42">
        <v>405293</v>
      </c>
      <c r="E174" s="42">
        <v>348583</v>
      </c>
      <c r="F174" s="42">
        <f t="shared" si="6"/>
        <v>-56710</v>
      </c>
      <c r="G174" s="43" t="s">
        <v>649</v>
      </c>
      <c r="H174" s="44">
        <v>3</v>
      </c>
      <c r="I174" s="45">
        <v>3</v>
      </c>
      <c r="J174" s="45">
        <v>4</v>
      </c>
      <c r="K174" s="40">
        <f t="shared" si="8"/>
        <v>1</v>
      </c>
    </row>
    <row r="175" spans="1:11" x14ac:dyDescent="0.25">
      <c r="A175" s="40">
        <v>309</v>
      </c>
      <c r="B175" s="41" t="s">
        <v>177</v>
      </c>
      <c r="C175" s="42">
        <v>335245</v>
      </c>
      <c r="D175" s="42">
        <v>379463</v>
      </c>
      <c r="E175" s="42">
        <v>343915</v>
      </c>
      <c r="F175" s="42">
        <f t="shared" si="6"/>
        <v>-35548</v>
      </c>
      <c r="G175" s="43" t="s">
        <v>178</v>
      </c>
      <c r="H175" s="44">
        <v>1</v>
      </c>
      <c r="I175" s="45">
        <v>1</v>
      </c>
      <c r="J175" s="45">
        <v>1</v>
      </c>
      <c r="K175" s="40">
        <f t="shared" si="8"/>
        <v>0</v>
      </c>
    </row>
    <row r="176" spans="1:11" x14ac:dyDescent="0.25">
      <c r="A176" s="12">
        <v>115</v>
      </c>
      <c r="B176" s="18" t="s">
        <v>437</v>
      </c>
      <c r="C176" s="32">
        <v>317542</v>
      </c>
      <c r="D176" s="32">
        <v>355789</v>
      </c>
      <c r="E176" s="32">
        <v>342536</v>
      </c>
      <c r="F176" s="32">
        <f t="shared" si="6"/>
        <v>-13253</v>
      </c>
      <c r="G176" s="20" t="s">
        <v>438</v>
      </c>
      <c r="H176" s="19">
        <v>10</v>
      </c>
      <c r="I176" s="36">
        <v>11</v>
      </c>
      <c r="J176" s="36">
        <v>11</v>
      </c>
      <c r="K176" s="12">
        <f t="shared" si="8"/>
        <v>0</v>
      </c>
    </row>
    <row r="177" spans="1:11" x14ac:dyDescent="0.25">
      <c r="A177" s="40">
        <v>273</v>
      </c>
      <c r="B177" s="41" t="s">
        <v>515</v>
      </c>
      <c r="C177" s="42">
        <v>341715</v>
      </c>
      <c r="D177" s="42">
        <v>321112</v>
      </c>
      <c r="E177" s="42">
        <v>339430</v>
      </c>
      <c r="F177" s="42">
        <f t="shared" si="6"/>
        <v>18318</v>
      </c>
      <c r="G177" s="43" t="s">
        <v>514</v>
      </c>
      <c r="H177" s="44">
        <v>2</v>
      </c>
      <c r="I177" s="45">
        <v>2</v>
      </c>
      <c r="J177" s="45">
        <v>2</v>
      </c>
      <c r="K177" s="40">
        <f t="shared" si="8"/>
        <v>0</v>
      </c>
    </row>
    <row r="178" spans="1:11" x14ac:dyDescent="0.25">
      <c r="A178" s="40">
        <v>251</v>
      </c>
      <c r="B178" s="41" t="s">
        <v>735</v>
      </c>
      <c r="C178" s="42">
        <v>456582</v>
      </c>
      <c r="D178" s="42">
        <v>418002</v>
      </c>
      <c r="E178" s="42">
        <v>328453</v>
      </c>
      <c r="F178" s="42">
        <f t="shared" si="6"/>
        <v>-89549</v>
      </c>
      <c r="G178" s="43" t="s">
        <v>736</v>
      </c>
      <c r="H178" s="44">
        <v>3</v>
      </c>
      <c r="I178" s="45">
        <v>3</v>
      </c>
      <c r="J178" s="45">
        <v>2</v>
      </c>
      <c r="K178" s="40">
        <f t="shared" si="8"/>
        <v>-1</v>
      </c>
    </row>
    <row r="179" spans="1:11" x14ac:dyDescent="0.25">
      <c r="A179" s="12">
        <v>55</v>
      </c>
      <c r="B179" s="18" t="s">
        <v>477</v>
      </c>
      <c r="C179" s="32">
        <v>315985</v>
      </c>
      <c r="D179" s="32">
        <v>315114</v>
      </c>
      <c r="E179" s="32">
        <v>322367</v>
      </c>
      <c r="F179" s="32">
        <f t="shared" si="6"/>
        <v>7253</v>
      </c>
      <c r="G179" s="20" t="s">
        <v>478</v>
      </c>
      <c r="H179" s="19">
        <v>24</v>
      </c>
      <c r="I179" s="36">
        <v>25</v>
      </c>
      <c r="J179" s="36">
        <v>24</v>
      </c>
      <c r="K179" s="12">
        <f t="shared" si="8"/>
        <v>-1</v>
      </c>
    </row>
    <row r="180" spans="1:11" x14ac:dyDescent="0.25">
      <c r="A180" s="12">
        <v>91</v>
      </c>
      <c r="B180" s="18" t="s">
        <v>656</v>
      </c>
      <c r="C180" s="32">
        <v>311193</v>
      </c>
      <c r="D180" s="32">
        <v>297503</v>
      </c>
      <c r="E180" s="32">
        <v>306474</v>
      </c>
      <c r="F180" s="32">
        <f t="shared" si="6"/>
        <v>8971</v>
      </c>
      <c r="G180" s="20" t="s">
        <v>657</v>
      </c>
      <c r="H180" s="19">
        <v>12</v>
      </c>
      <c r="I180" s="36">
        <v>15</v>
      </c>
      <c r="J180" s="36">
        <v>12</v>
      </c>
      <c r="K180" s="12">
        <f t="shared" si="8"/>
        <v>-3</v>
      </c>
    </row>
    <row r="181" spans="1:11" x14ac:dyDescent="0.25">
      <c r="A181" s="12">
        <v>133</v>
      </c>
      <c r="B181" s="18" t="s">
        <v>486</v>
      </c>
      <c r="C181" s="32">
        <v>344.96</v>
      </c>
      <c r="D181" s="32">
        <v>332130</v>
      </c>
      <c r="E181" s="32">
        <v>305083</v>
      </c>
      <c r="F181" s="32">
        <f t="shared" si="6"/>
        <v>-27047</v>
      </c>
      <c r="G181" s="20" t="s">
        <v>487</v>
      </c>
      <c r="H181" s="19">
        <v>8</v>
      </c>
      <c r="I181" s="36">
        <v>7</v>
      </c>
      <c r="J181" s="36">
        <v>6</v>
      </c>
      <c r="K181" s="12">
        <f t="shared" si="8"/>
        <v>-1</v>
      </c>
    </row>
    <row r="182" spans="1:11" x14ac:dyDescent="0.25">
      <c r="A182" s="40">
        <v>250</v>
      </c>
      <c r="B182" s="41" t="s">
        <v>733</v>
      </c>
      <c r="C182" s="42">
        <v>216076</v>
      </c>
      <c r="D182" s="42">
        <v>274884</v>
      </c>
      <c r="E182" s="42">
        <v>299960</v>
      </c>
      <c r="F182" s="42">
        <f t="shared" si="6"/>
        <v>25076</v>
      </c>
      <c r="G182" s="43" t="s">
        <v>734</v>
      </c>
      <c r="H182" s="44">
        <v>3</v>
      </c>
      <c r="I182" s="45">
        <v>4</v>
      </c>
      <c r="J182" s="45">
        <v>4</v>
      </c>
      <c r="K182" s="40">
        <f t="shared" si="8"/>
        <v>0</v>
      </c>
    </row>
    <row r="183" spans="1:11" x14ac:dyDescent="0.25">
      <c r="A183" s="40">
        <v>198</v>
      </c>
      <c r="B183" s="41" t="s">
        <v>136</v>
      </c>
      <c r="C183" s="42">
        <v>187857</v>
      </c>
      <c r="D183" s="42" t="s">
        <v>896</v>
      </c>
      <c r="E183" s="42">
        <v>298367</v>
      </c>
      <c r="F183" s="42" t="e">
        <f t="shared" si="6"/>
        <v>#VALUE!</v>
      </c>
      <c r="G183" s="43" t="s">
        <v>137</v>
      </c>
      <c r="H183" s="44">
        <v>4</v>
      </c>
      <c r="I183" s="45">
        <v>4</v>
      </c>
      <c r="J183" s="45">
        <v>4</v>
      </c>
      <c r="K183" s="40">
        <f t="shared" si="8"/>
        <v>0</v>
      </c>
    </row>
    <row r="184" spans="1:11" x14ac:dyDescent="0.25">
      <c r="A184" s="40">
        <v>356</v>
      </c>
      <c r="B184" s="41" t="s">
        <v>573</v>
      </c>
      <c r="C184" s="42">
        <v>155775</v>
      </c>
      <c r="D184" s="42">
        <v>237328</v>
      </c>
      <c r="E184" s="42">
        <v>296107</v>
      </c>
      <c r="F184" s="42">
        <f t="shared" si="6"/>
        <v>58779</v>
      </c>
      <c r="G184" s="43" t="s">
        <v>5</v>
      </c>
      <c r="H184" s="44">
        <v>0</v>
      </c>
      <c r="I184" s="45"/>
      <c r="J184" s="45"/>
      <c r="K184" s="40">
        <f t="shared" si="8"/>
        <v>0</v>
      </c>
    </row>
    <row r="185" spans="1:11" ht="15.75" thickBot="1" x14ac:dyDescent="0.3">
      <c r="A185" s="48">
        <v>354</v>
      </c>
      <c r="B185" s="50" t="s">
        <v>521</v>
      </c>
      <c r="C185" s="52">
        <v>204236</v>
      </c>
      <c r="D185" s="52">
        <v>110045</v>
      </c>
      <c r="E185" s="52">
        <v>294274</v>
      </c>
      <c r="F185" s="52">
        <f t="shared" si="6"/>
        <v>184229</v>
      </c>
      <c r="G185" s="58" t="s">
        <v>522</v>
      </c>
      <c r="H185" s="59">
        <v>0</v>
      </c>
      <c r="I185" s="60"/>
      <c r="J185" s="60"/>
      <c r="K185" s="48">
        <f t="shared" si="8"/>
        <v>0</v>
      </c>
    </row>
    <row r="186" spans="1:11" x14ac:dyDescent="0.25">
      <c r="A186" s="40">
        <v>206</v>
      </c>
      <c r="B186" s="41" t="s">
        <v>531</v>
      </c>
      <c r="C186" s="42">
        <v>211788</v>
      </c>
      <c r="D186" s="42">
        <v>393208</v>
      </c>
      <c r="E186" s="42">
        <v>292040</v>
      </c>
      <c r="F186" s="42">
        <f t="shared" si="6"/>
        <v>-101168</v>
      </c>
      <c r="G186" s="43" t="s">
        <v>532</v>
      </c>
      <c r="H186" s="44">
        <v>4</v>
      </c>
      <c r="I186" s="45">
        <v>4</v>
      </c>
      <c r="J186" s="45">
        <v>3</v>
      </c>
      <c r="K186" s="40">
        <f t="shared" si="8"/>
        <v>-1</v>
      </c>
    </row>
    <row r="187" spans="1:11" x14ac:dyDescent="0.25">
      <c r="A187" s="12">
        <v>128</v>
      </c>
      <c r="B187" s="18" t="s">
        <v>115</v>
      </c>
      <c r="C187" s="32">
        <v>333345</v>
      </c>
      <c r="D187" s="32">
        <v>176329</v>
      </c>
      <c r="E187" s="32">
        <v>291914</v>
      </c>
      <c r="F187" s="32">
        <f t="shared" si="6"/>
        <v>115585</v>
      </c>
      <c r="G187" s="20" t="s">
        <v>116</v>
      </c>
      <c r="H187" s="19">
        <v>8</v>
      </c>
      <c r="I187" s="36">
        <v>6</v>
      </c>
      <c r="J187" s="36">
        <v>6</v>
      </c>
      <c r="K187" s="12">
        <f t="shared" si="8"/>
        <v>0</v>
      </c>
    </row>
    <row r="188" spans="1:11" x14ac:dyDescent="0.25">
      <c r="A188" s="40">
        <v>262</v>
      </c>
      <c r="B188" s="41" t="s">
        <v>256</v>
      </c>
      <c r="C188" s="42">
        <v>68455</v>
      </c>
      <c r="D188" s="42">
        <v>259705</v>
      </c>
      <c r="E188" s="42">
        <v>288590</v>
      </c>
      <c r="F188" s="42">
        <f t="shared" si="6"/>
        <v>28885</v>
      </c>
      <c r="G188" s="43" t="s">
        <v>257</v>
      </c>
      <c r="H188" s="44">
        <v>2</v>
      </c>
      <c r="I188" s="45"/>
      <c r="J188" s="45"/>
      <c r="K188" s="40">
        <f t="shared" si="8"/>
        <v>0</v>
      </c>
    </row>
    <row r="189" spans="1:11" x14ac:dyDescent="0.25">
      <c r="A189" s="40">
        <v>224</v>
      </c>
      <c r="B189" s="41" t="s">
        <v>79</v>
      </c>
      <c r="C189" s="42">
        <v>283194</v>
      </c>
      <c r="D189" s="42">
        <v>310586</v>
      </c>
      <c r="E189" s="42">
        <v>287470</v>
      </c>
      <c r="F189" s="42">
        <f t="shared" si="6"/>
        <v>-23116</v>
      </c>
      <c r="G189" s="43" t="s">
        <v>74</v>
      </c>
      <c r="H189" s="44">
        <v>3</v>
      </c>
      <c r="I189" s="45">
        <v>3</v>
      </c>
      <c r="J189" s="45">
        <v>3</v>
      </c>
      <c r="K189" s="40">
        <f t="shared" si="8"/>
        <v>0</v>
      </c>
    </row>
    <row r="190" spans="1:11" ht="15.75" thickBot="1" x14ac:dyDescent="0.3">
      <c r="A190" s="48">
        <v>267</v>
      </c>
      <c r="B190" s="50" t="s">
        <v>323</v>
      </c>
      <c r="C190" s="52">
        <v>134.44</v>
      </c>
      <c r="D190" s="52">
        <v>258521</v>
      </c>
      <c r="E190" s="52">
        <v>284865</v>
      </c>
      <c r="F190" s="52">
        <f t="shared" si="6"/>
        <v>26344</v>
      </c>
      <c r="G190" s="58" t="s">
        <v>324</v>
      </c>
      <c r="H190" s="59">
        <v>2</v>
      </c>
      <c r="I190" s="60">
        <v>2</v>
      </c>
      <c r="J190" s="60">
        <v>2</v>
      </c>
      <c r="K190" s="48">
        <f t="shared" si="8"/>
        <v>0</v>
      </c>
    </row>
    <row r="191" spans="1:11" ht="15.75" thickBot="1" x14ac:dyDescent="0.3">
      <c r="A191" s="48">
        <v>202</v>
      </c>
      <c r="B191" s="50" t="s">
        <v>171</v>
      </c>
      <c r="C191" s="52">
        <v>145.03</v>
      </c>
      <c r="D191" s="52">
        <v>186000</v>
      </c>
      <c r="E191" s="52">
        <v>276188</v>
      </c>
      <c r="F191" s="52">
        <f t="shared" si="6"/>
        <v>90188</v>
      </c>
      <c r="G191" s="58" t="s">
        <v>172</v>
      </c>
      <c r="H191" s="59">
        <v>4</v>
      </c>
      <c r="I191" s="60">
        <v>3</v>
      </c>
      <c r="J191" s="60">
        <v>3</v>
      </c>
      <c r="K191" s="48">
        <f t="shared" si="8"/>
        <v>0</v>
      </c>
    </row>
    <row r="192" spans="1:11" x14ac:dyDescent="0.25">
      <c r="A192" s="12">
        <v>137</v>
      </c>
      <c r="B192" s="18" t="s">
        <v>645</v>
      </c>
      <c r="C192" s="32">
        <v>213572</v>
      </c>
      <c r="D192" s="32">
        <v>298251</v>
      </c>
      <c r="E192" s="32">
        <v>270695</v>
      </c>
      <c r="F192" s="32">
        <f t="shared" si="6"/>
        <v>-27556</v>
      </c>
      <c r="G192" s="20" t="s">
        <v>56</v>
      </c>
      <c r="H192" s="19">
        <v>8</v>
      </c>
      <c r="I192" s="36">
        <v>8</v>
      </c>
      <c r="J192" s="36">
        <v>7</v>
      </c>
      <c r="K192" s="12">
        <f t="shared" si="8"/>
        <v>-1</v>
      </c>
    </row>
    <row r="193" spans="1:11" x14ac:dyDescent="0.25">
      <c r="A193" s="40">
        <v>278</v>
      </c>
      <c r="B193" s="41" t="s">
        <v>553</v>
      </c>
      <c r="C193" s="42">
        <v>135706</v>
      </c>
      <c r="D193" s="42">
        <v>125377</v>
      </c>
      <c r="E193" s="42">
        <v>268921</v>
      </c>
      <c r="F193" s="42">
        <f t="shared" si="6"/>
        <v>143544</v>
      </c>
      <c r="G193" s="43" t="s">
        <v>342</v>
      </c>
      <c r="H193" s="44">
        <v>2</v>
      </c>
      <c r="I193" s="45">
        <v>2</v>
      </c>
      <c r="J193" s="45">
        <v>2</v>
      </c>
      <c r="K193" s="40">
        <f t="shared" si="8"/>
        <v>0</v>
      </c>
    </row>
    <row r="194" spans="1:11" x14ac:dyDescent="0.25">
      <c r="A194" s="40">
        <v>204</v>
      </c>
      <c r="B194" s="41" t="s">
        <v>208</v>
      </c>
      <c r="C194" s="42">
        <v>296583</v>
      </c>
      <c r="D194" s="42">
        <v>369709</v>
      </c>
      <c r="E194" s="42">
        <v>263048</v>
      </c>
      <c r="F194" s="42">
        <f t="shared" si="6"/>
        <v>-106661</v>
      </c>
      <c r="G194" s="43" t="s">
        <v>137</v>
      </c>
      <c r="H194" s="44">
        <v>4</v>
      </c>
      <c r="I194" s="45">
        <v>4</v>
      </c>
      <c r="J194" s="45">
        <v>4</v>
      </c>
      <c r="K194" s="40">
        <f t="shared" si="8"/>
        <v>0</v>
      </c>
    </row>
    <row r="195" spans="1:11" x14ac:dyDescent="0.25">
      <c r="A195" s="40">
        <v>209</v>
      </c>
      <c r="B195" s="41" t="s">
        <v>608</v>
      </c>
      <c r="C195" s="42">
        <v>250365</v>
      </c>
      <c r="D195" s="42">
        <v>258535</v>
      </c>
      <c r="E195" s="42">
        <v>260091</v>
      </c>
      <c r="F195" s="42">
        <f t="shared" si="6"/>
        <v>1556</v>
      </c>
      <c r="G195" s="43" t="s">
        <v>609</v>
      </c>
      <c r="H195" s="44">
        <v>4</v>
      </c>
      <c r="I195" s="45">
        <v>4</v>
      </c>
      <c r="J195" s="45">
        <v>4</v>
      </c>
      <c r="K195" s="40">
        <f t="shared" si="8"/>
        <v>0</v>
      </c>
    </row>
    <row r="196" spans="1:11" x14ac:dyDescent="0.25">
      <c r="A196" s="40">
        <v>173</v>
      </c>
      <c r="B196" s="41" t="s">
        <v>740</v>
      </c>
      <c r="C196" s="42">
        <v>138586</v>
      </c>
      <c r="D196" s="42">
        <v>227203</v>
      </c>
      <c r="E196" s="42">
        <v>256365</v>
      </c>
      <c r="F196" s="42">
        <f t="shared" ref="F196:F259" si="9">(E196-D196)</f>
        <v>29162</v>
      </c>
      <c r="G196" s="43" t="s">
        <v>741</v>
      </c>
      <c r="H196" s="44">
        <v>6</v>
      </c>
      <c r="I196" s="45">
        <v>7</v>
      </c>
      <c r="J196" s="45">
        <v>7</v>
      </c>
      <c r="K196" s="40">
        <f t="shared" ref="K196:K202" si="10">(J196-I196)</f>
        <v>0</v>
      </c>
    </row>
    <row r="197" spans="1:11" x14ac:dyDescent="0.25">
      <c r="A197" s="12">
        <v>122</v>
      </c>
      <c r="B197" s="18" t="s">
        <v>337</v>
      </c>
      <c r="C197" s="32">
        <v>257695</v>
      </c>
      <c r="D197" s="32">
        <v>240990</v>
      </c>
      <c r="E197" s="32">
        <v>249004</v>
      </c>
      <c r="F197" s="32">
        <f t="shared" si="9"/>
        <v>8014</v>
      </c>
      <c r="G197" s="20" t="s">
        <v>338</v>
      </c>
      <c r="H197" s="19">
        <v>9</v>
      </c>
      <c r="I197" s="36">
        <v>9</v>
      </c>
      <c r="J197" s="36">
        <v>9</v>
      </c>
      <c r="K197" s="12">
        <f t="shared" si="10"/>
        <v>0</v>
      </c>
    </row>
    <row r="198" spans="1:11" x14ac:dyDescent="0.25">
      <c r="A198" s="12">
        <v>121</v>
      </c>
      <c r="B198" s="18" t="s">
        <v>335</v>
      </c>
      <c r="C198" s="32">
        <v>105882</v>
      </c>
      <c r="D198" s="32">
        <v>147631</v>
      </c>
      <c r="E198" s="32">
        <v>248970</v>
      </c>
      <c r="F198" s="32">
        <f t="shared" si="9"/>
        <v>101339</v>
      </c>
      <c r="G198" s="20" t="s">
        <v>336</v>
      </c>
      <c r="H198" s="19">
        <v>9</v>
      </c>
      <c r="I198" s="36">
        <v>13</v>
      </c>
      <c r="J198" s="36">
        <v>21</v>
      </c>
      <c r="K198" s="12">
        <f t="shared" si="10"/>
        <v>8</v>
      </c>
    </row>
    <row r="199" spans="1:11" ht="15.75" thickBot="1" x14ac:dyDescent="0.3">
      <c r="A199" s="48">
        <v>230</v>
      </c>
      <c r="B199" s="50" t="s">
        <v>271</v>
      </c>
      <c r="C199" s="52">
        <v>48152</v>
      </c>
      <c r="D199" s="52">
        <v>260177</v>
      </c>
      <c r="E199" s="52">
        <v>244102</v>
      </c>
      <c r="F199" s="52">
        <f t="shared" si="9"/>
        <v>-16075</v>
      </c>
      <c r="G199" s="58" t="s">
        <v>272</v>
      </c>
      <c r="H199" s="59">
        <v>3</v>
      </c>
      <c r="I199" s="60">
        <v>3</v>
      </c>
      <c r="J199" s="60">
        <v>2</v>
      </c>
      <c r="K199" s="48">
        <f t="shared" si="10"/>
        <v>-1</v>
      </c>
    </row>
    <row r="200" spans="1:11" x14ac:dyDescent="0.25">
      <c r="A200" s="40">
        <v>260</v>
      </c>
      <c r="B200" s="41" t="s">
        <v>180</v>
      </c>
      <c r="C200" s="42">
        <v>108283</v>
      </c>
      <c r="D200" s="42">
        <v>186514</v>
      </c>
      <c r="E200" s="42">
        <v>240938</v>
      </c>
      <c r="F200" s="42">
        <f t="shared" si="9"/>
        <v>54424</v>
      </c>
      <c r="G200" s="43" t="s">
        <v>181</v>
      </c>
      <c r="H200" s="44">
        <v>2</v>
      </c>
      <c r="I200" s="45">
        <v>1</v>
      </c>
      <c r="J200" s="45">
        <v>1</v>
      </c>
      <c r="K200" s="40">
        <f t="shared" si="10"/>
        <v>0</v>
      </c>
    </row>
    <row r="201" spans="1:11" x14ac:dyDescent="0.25">
      <c r="A201" s="40">
        <v>255</v>
      </c>
      <c r="B201" s="41" t="s">
        <v>70</v>
      </c>
      <c r="C201" s="42">
        <v>449503</v>
      </c>
      <c r="D201" s="42">
        <v>214542</v>
      </c>
      <c r="E201" s="42">
        <v>239796</v>
      </c>
      <c r="F201" s="42">
        <f t="shared" si="9"/>
        <v>25254</v>
      </c>
      <c r="G201" s="43" t="s">
        <v>71</v>
      </c>
      <c r="H201" s="44">
        <v>2</v>
      </c>
      <c r="I201" s="45">
        <v>2</v>
      </c>
      <c r="J201" s="45">
        <v>2</v>
      </c>
      <c r="K201" s="40">
        <f t="shared" si="10"/>
        <v>0</v>
      </c>
    </row>
    <row r="202" spans="1:11" x14ac:dyDescent="0.25">
      <c r="A202" s="40">
        <v>242</v>
      </c>
      <c r="B202" s="41" t="s">
        <v>564</v>
      </c>
      <c r="C202" s="42">
        <v>388698</v>
      </c>
      <c r="D202" s="42">
        <v>245727</v>
      </c>
      <c r="E202" s="42">
        <v>238303</v>
      </c>
      <c r="F202" s="42">
        <f t="shared" si="9"/>
        <v>-7424</v>
      </c>
      <c r="G202" s="43" t="s">
        <v>42</v>
      </c>
      <c r="H202" s="44">
        <v>3</v>
      </c>
      <c r="I202" s="45">
        <v>2</v>
      </c>
      <c r="J202" s="45">
        <v>2</v>
      </c>
      <c r="K202" s="40">
        <f t="shared" si="10"/>
        <v>0</v>
      </c>
    </row>
    <row r="203" spans="1:11" x14ac:dyDescent="0.25">
      <c r="A203" s="40">
        <v>226</v>
      </c>
      <c r="B203" s="41" t="s">
        <v>104</v>
      </c>
      <c r="C203" s="42">
        <v>87.82</v>
      </c>
      <c r="D203" s="42">
        <v>56869</v>
      </c>
      <c r="E203" s="42">
        <v>231981</v>
      </c>
      <c r="F203" s="42">
        <f t="shared" si="9"/>
        <v>175112</v>
      </c>
      <c r="G203" s="43" t="s">
        <v>105</v>
      </c>
      <c r="H203" s="44">
        <v>3</v>
      </c>
      <c r="I203" s="45">
        <v>3</v>
      </c>
      <c r="J203" s="45">
        <v>3</v>
      </c>
      <c r="K203" s="40">
        <v>0</v>
      </c>
    </row>
    <row r="204" spans="1:11" x14ac:dyDescent="0.25">
      <c r="A204" s="40">
        <v>151</v>
      </c>
      <c r="B204" s="41" t="s">
        <v>672</v>
      </c>
      <c r="C204" s="42">
        <v>270997</v>
      </c>
      <c r="D204" s="42">
        <v>209982</v>
      </c>
      <c r="E204" s="42">
        <v>228278</v>
      </c>
      <c r="F204" s="42">
        <f t="shared" si="9"/>
        <v>18296</v>
      </c>
      <c r="G204" s="43" t="s">
        <v>673</v>
      </c>
      <c r="H204" s="44">
        <v>7</v>
      </c>
      <c r="I204" s="45">
        <v>7</v>
      </c>
      <c r="J204" s="45">
        <v>12</v>
      </c>
      <c r="K204" s="40">
        <f t="shared" ref="K204:K235" si="11">(J204-I204)</f>
        <v>5</v>
      </c>
    </row>
    <row r="205" spans="1:11" x14ac:dyDescent="0.25">
      <c r="A205" s="40">
        <v>227</v>
      </c>
      <c r="B205" s="41" t="s">
        <v>119</v>
      </c>
      <c r="C205" s="42">
        <v>289657</v>
      </c>
      <c r="D205" s="42">
        <v>272713</v>
      </c>
      <c r="E205" s="42">
        <v>227418</v>
      </c>
      <c r="F205" s="42">
        <f t="shared" si="9"/>
        <v>-45295</v>
      </c>
      <c r="G205" s="43" t="s">
        <v>120</v>
      </c>
      <c r="H205" s="44">
        <v>3</v>
      </c>
      <c r="I205" s="45">
        <v>3</v>
      </c>
      <c r="J205" s="45">
        <v>3</v>
      </c>
      <c r="K205" s="40">
        <f t="shared" si="11"/>
        <v>0</v>
      </c>
    </row>
    <row r="206" spans="1:11" x14ac:dyDescent="0.25">
      <c r="A206" s="12">
        <v>75</v>
      </c>
      <c r="B206" s="18" t="s">
        <v>549</v>
      </c>
      <c r="C206" s="32">
        <v>599737</v>
      </c>
      <c r="D206" s="32">
        <v>502118</v>
      </c>
      <c r="E206" s="32">
        <v>227346</v>
      </c>
      <c r="F206" s="32">
        <f t="shared" si="9"/>
        <v>-274772</v>
      </c>
      <c r="G206" s="20" t="s">
        <v>550</v>
      </c>
      <c r="H206" s="19">
        <v>15</v>
      </c>
      <c r="I206" s="36">
        <v>13</v>
      </c>
      <c r="J206" s="36">
        <v>11</v>
      </c>
      <c r="K206" s="12">
        <f t="shared" si="11"/>
        <v>-2</v>
      </c>
    </row>
    <row r="207" spans="1:11" ht="15.75" thickBot="1" x14ac:dyDescent="0.3">
      <c r="A207" s="48">
        <v>176</v>
      </c>
      <c r="B207" s="50" t="s">
        <v>37</v>
      </c>
      <c r="C207" s="52">
        <v>210457</v>
      </c>
      <c r="D207" s="52">
        <v>229420</v>
      </c>
      <c r="E207" s="52">
        <v>227078</v>
      </c>
      <c r="F207" s="52">
        <f t="shared" si="9"/>
        <v>-2342</v>
      </c>
      <c r="G207" s="58" t="s">
        <v>38</v>
      </c>
      <c r="H207" s="59">
        <v>5</v>
      </c>
      <c r="I207" s="60">
        <v>3</v>
      </c>
      <c r="J207" s="60">
        <v>3</v>
      </c>
      <c r="K207" s="48">
        <f t="shared" si="11"/>
        <v>0</v>
      </c>
    </row>
    <row r="208" spans="1:11" x14ac:dyDescent="0.25">
      <c r="A208" s="40">
        <v>212</v>
      </c>
      <c r="B208" s="41" t="s">
        <v>319</v>
      </c>
      <c r="C208" s="42">
        <v>78043</v>
      </c>
      <c r="D208" s="42">
        <v>150071</v>
      </c>
      <c r="E208" s="42">
        <v>220305</v>
      </c>
      <c r="F208" s="42">
        <f t="shared" si="9"/>
        <v>70234</v>
      </c>
      <c r="G208" s="43" t="s">
        <v>137</v>
      </c>
      <c r="H208" s="44">
        <v>4</v>
      </c>
      <c r="I208" s="45">
        <v>3</v>
      </c>
      <c r="J208" s="45">
        <v>2</v>
      </c>
      <c r="K208" s="40">
        <f t="shared" si="11"/>
        <v>-1</v>
      </c>
    </row>
    <row r="209" spans="1:11" x14ac:dyDescent="0.25">
      <c r="A209" s="40">
        <v>178</v>
      </c>
      <c r="B209" s="41" t="s">
        <v>142</v>
      </c>
      <c r="C209" s="42">
        <v>343388</v>
      </c>
      <c r="D209" s="42">
        <v>357083</v>
      </c>
      <c r="E209" s="42">
        <v>219164</v>
      </c>
      <c r="F209" s="42">
        <f t="shared" si="9"/>
        <v>-137919</v>
      </c>
      <c r="G209" s="43" t="s">
        <v>111</v>
      </c>
      <c r="H209" s="44">
        <v>5</v>
      </c>
      <c r="I209" s="45">
        <v>7</v>
      </c>
      <c r="J209" s="45">
        <v>7</v>
      </c>
      <c r="K209" s="40">
        <f t="shared" si="11"/>
        <v>0</v>
      </c>
    </row>
    <row r="210" spans="1:11" x14ac:dyDescent="0.25">
      <c r="A210" s="40">
        <v>229</v>
      </c>
      <c r="B210" s="41" t="s">
        <v>262</v>
      </c>
      <c r="C210" s="42">
        <v>196485</v>
      </c>
      <c r="D210" s="42">
        <v>118158</v>
      </c>
      <c r="E210" s="42">
        <v>215359</v>
      </c>
      <c r="F210" s="42">
        <f t="shared" si="9"/>
        <v>97201</v>
      </c>
      <c r="G210" s="43" t="s">
        <v>132</v>
      </c>
      <c r="H210" s="44">
        <v>3</v>
      </c>
      <c r="I210" s="45">
        <v>3</v>
      </c>
      <c r="J210" s="45">
        <v>3</v>
      </c>
      <c r="K210" s="40">
        <f t="shared" si="11"/>
        <v>0</v>
      </c>
    </row>
    <row r="211" spans="1:11" x14ac:dyDescent="0.25">
      <c r="A211" s="12">
        <v>146</v>
      </c>
      <c r="B211" s="18" t="s">
        <v>418</v>
      </c>
      <c r="C211" s="32">
        <v>253805</v>
      </c>
      <c r="D211" s="32">
        <v>146993</v>
      </c>
      <c r="E211" s="32">
        <v>208716</v>
      </c>
      <c r="F211" s="32">
        <f t="shared" si="9"/>
        <v>61723</v>
      </c>
      <c r="G211" s="20" t="s">
        <v>113</v>
      </c>
      <c r="H211" s="19">
        <v>7</v>
      </c>
      <c r="I211" s="36">
        <v>7</v>
      </c>
      <c r="J211" s="36">
        <v>9</v>
      </c>
      <c r="K211" s="12">
        <f t="shared" si="11"/>
        <v>2</v>
      </c>
    </row>
    <row r="212" spans="1:11" x14ac:dyDescent="0.25">
      <c r="A212" s="12">
        <v>141</v>
      </c>
      <c r="B212" s="18" t="s">
        <v>220</v>
      </c>
      <c r="C212" s="32">
        <v>178896</v>
      </c>
      <c r="D212" s="32">
        <v>199086</v>
      </c>
      <c r="E212" s="32">
        <v>206774</v>
      </c>
      <c r="F212" s="32">
        <f t="shared" si="9"/>
        <v>7688</v>
      </c>
      <c r="G212" s="20" t="s">
        <v>137</v>
      </c>
      <c r="H212" s="19">
        <v>7</v>
      </c>
      <c r="I212" s="36">
        <v>9</v>
      </c>
      <c r="J212" s="36">
        <v>7</v>
      </c>
      <c r="K212" s="12">
        <f t="shared" si="11"/>
        <v>-2</v>
      </c>
    </row>
    <row r="213" spans="1:11" x14ac:dyDescent="0.25">
      <c r="A213" s="40">
        <v>190</v>
      </c>
      <c r="B213" s="41" t="s">
        <v>706</v>
      </c>
      <c r="C213" s="42">
        <v>173758</v>
      </c>
      <c r="D213" s="42">
        <v>183779</v>
      </c>
      <c r="E213" s="42">
        <v>205671</v>
      </c>
      <c r="F213" s="42">
        <f t="shared" si="9"/>
        <v>21892</v>
      </c>
      <c r="G213" s="43" t="s">
        <v>559</v>
      </c>
      <c r="H213" s="44">
        <v>5</v>
      </c>
      <c r="I213" s="45">
        <v>5</v>
      </c>
      <c r="J213" s="45">
        <v>5</v>
      </c>
      <c r="K213" s="40">
        <f t="shared" si="11"/>
        <v>0</v>
      </c>
    </row>
    <row r="214" spans="1:11" ht="15.75" thickBot="1" x14ac:dyDescent="0.3">
      <c r="A214" s="48">
        <v>338</v>
      </c>
      <c r="B214" s="50" t="s">
        <v>675</v>
      </c>
      <c r="C214" s="52">
        <v>406786</v>
      </c>
      <c r="D214" s="52">
        <v>342363</v>
      </c>
      <c r="E214" s="52">
        <v>203619</v>
      </c>
      <c r="F214" s="52">
        <f t="shared" si="9"/>
        <v>-138744</v>
      </c>
      <c r="G214" s="58" t="s">
        <v>676</v>
      </c>
      <c r="H214" s="59">
        <v>1</v>
      </c>
      <c r="I214" s="60">
        <v>1</v>
      </c>
      <c r="J214" s="60">
        <v>0</v>
      </c>
      <c r="K214" s="48">
        <f t="shared" si="11"/>
        <v>-1</v>
      </c>
    </row>
    <row r="215" spans="1:11" x14ac:dyDescent="0.25">
      <c r="A215" s="12">
        <v>126</v>
      </c>
      <c r="B215" s="18" t="s">
        <v>667</v>
      </c>
      <c r="C215" s="32">
        <v>221819</v>
      </c>
      <c r="D215" s="32">
        <v>169201</v>
      </c>
      <c r="E215" s="32">
        <v>202166</v>
      </c>
      <c r="F215" s="32">
        <f t="shared" si="9"/>
        <v>32965</v>
      </c>
      <c r="G215" s="20" t="s">
        <v>552</v>
      </c>
      <c r="H215" s="19">
        <v>9</v>
      </c>
      <c r="I215" s="36">
        <v>9</v>
      </c>
      <c r="J215" s="36">
        <v>9</v>
      </c>
      <c r="K215" s="12">
        <f t="shared" si="11"/>
        <v>0</v>
      </c>
    </row>
    <row r="216" spans="1:11" ht="15.75" thickBot="1" x14ac:dyDescent="0.3">
      <c r="A216" s="48">
        <v>177</v>
      </c>
      <c r="B216" s="50" t="s">
        <v>49</v>
      </c>
      <c r="C216" s="52">
        <v>3036645</v>
      </c>
      <c r="D216" s="52">
        <v>169201</v>
      </c>
      <c r="E216" s="52">
        <v>202166</v>
      </c>
      <c r="F216" s="52">
        <f t="shared" si="9"/>
        <v>32965</v>
      </c>
      <c r="G216" s="58" t="s">
        <v>50</v>
      </c>
      <c r="H216" s="59">
        <v>5</v>
      </c>
      <c r="I216" s="60">
        <v>9</v>
      </c>
      <c r="J216" s="60">
        <v>9</v>
      </c>
      <c r="K216" s="48">
        <f t="shared" si="11"/>
        <v>0</v>
      </c>
    </row>
    <row r="217" spans="1:11" x14ac:dyDescent="0.25">
      <c r="A217" s="40">
        <v>212</v>
      </c>
      <c r="B217" s="41" t="s">
        <v>687</v>
      </c>
      <c r="C217" s="42">
        <v>47569</v>
      </c>
      <c r="D217" s="42">
        <v>100841</v>
      </c>
      <c r="E217" s="42">
        <v>200903</v>
      </c>
      <c r="F217" s="42">
        <f t="shared" si="9"/>
        <v>100062</v>
      </c>
      <c r="G217" s="43" t="s">
        <v>676</v>
      </c>
      <c r="H217" s="44">
        <v>4</v>
      </c>
      <c r="I217" s="45">
        <v>4</v>
      </c>
      <c r="J217" s="45">
        <v>6</v>
      </c>
      <c r="K217" s="40">
        <f t="shared" si="11"/>
        <v>2</v>
      </c>
    </row>
    <row r="218" spans="1:11" x14ac:dyDescent="0.25">
      <c r="A218" s="12">
        <v>105</v>
      </c>
      <c r="B218" s="18" t="s">
        <v>606</v>
      </c>
      <c r="C218" s="32">
        <v>230042</v>
      </c>
      <c r="D218" s="32">
        <v>209763</v>
      </c>
      <c r="E218" s="32">
        <v>194294</v>
      </c>
      <c r="F218" s="32">
        <f t="shared" si="9"/>
        <v>-15469</v>
      </c>
      <c r="G218" s="20" t="s">
        <v>607</v>
      </c>
      <c r="H218" s="19">
        <v>11</v>
      </c>
      <c r="I218" s="36">
        <v>10</v>
      </c>
      <c r="J218" s="36">
        <v>9</v>
      </c>
      <c r="K218" s="12">
        <f t="shared" si="11"/>
        <v>-1</v>
      </c>
    </row>
    <row r="219" spans="1:11" x14ac:dyDescent="0.25">
      <c r="A219" s="40">
        <v>185</v>
      </c>
      <c r="B219" s="41" t="s">
        <v>409</v>
      </c>
      <c r="C219" s="42">
        <v>159952</v>
      </c>
      <c r="D219" s="42">
        <v>169624</v>
      </c>
      <c r="E219" s="42">
        <v>191603</v>
      </c>
      <c r="F219" s="42">
        <f t="shared" si="9"/>
        <v>21979</v>
      </c>
      <c r="G219" s="43" t="s">
        <v>410</v>
      </c>
      <c r="H219" s="44">
        <v>5</v>
      </c>
      <c r="I219" s="45">
        <v>5</v>
      </c>
      <c r="J219" s="45">
        <v>4</v>
      </c>
      <c r="K219" s="40">
        <f t="shared" si="11"/>
        <v>-1</v>
      </c>
    </row>
    <row r="220" spans="1:11" x14ac:dyDescent="0.25">
      <c r="A220" s="40">
        <v>167</v>
      </c>
      <c r="B220" s="41" t="s">
        <v>473</v>
      </c>
      <c r="C220" s="42">
        <v>136672</v>
      </c>
      <c r="D220" s="42">
        <v>95101</v>
      </c>
      <c r="E220" s="42">
        <v>189725</v>
      </c>
      <c r="F220" s="42">
        <f t="shared" si="9"/>
        <v>94624</v>
      </c>
      <c r="G220" s="43" t="s">
        <v>474</v>
      </c>
      <c r="H220" s="44">
        <v>6</v>
      </c>
      <c r="I220" s="45">
        <v>5</v>
      </c>
      <c r="J220" s="45">
        <v>5</v>
      </c>
      <c r="K220" s="40">
        <f t="shared" si="11"/>
        <v>0</v>
      </c>
    </row>
    <row r="221" spans="1:11" x14ac:dyDescent="0.25">
      <c r="A221" s="40">
        <v>181</v>
      </c>
      <c r="B221" s="41" t="s">
        <v>263</v>
      </c>
      <c r="C221" s="42">
        <v>295812</v>
      </c>
      <c r="D221" s="42">
        <v>242543</v>
      </c>
      <c r="E221" s="42">
        <v>186934</v>
      </c>
      <c r="F221" s="42">
        <f t="shared" si="9"/>
        <v>-55609</v>
      </c>
      <c r="G221" s="43" t="s">
        <v>264</v>
      </c>
      <c r="H221" s="44">
        <v>5</v>
      </c>
      <c r="I221" s="45">
        <v>5</v>
      </c>
      <c r="J221" s="45">
        <v>4</v>
      </c>
      <c r="K221" s="40">
        <f t="shared" si="11"/>
        <v>-1</v>
      </c>
    </row>
    <row r="222" spans="1:11" ht="15.75" thickBot="1" x14ac:dyDescent="0.3">
      <c r="A222" s="49">
        <v>135</v>
      </c>
      <c r="B222" s="4" t="s">
        <v>541</v>
      </c>
      <c r="C222" s="34">
        <v>240645</v>
      </c>
      <c r="D222" s="34">
        <v>336111</v>
      </c>
      <c r="E222" s="34">
        <v>182197</v>
      </c>
      <c r="F222" s="34">
        <f t="shared" si="9"/>
        <v>-153914</v>
      </c>
      <c r="G222" s="5" t="s">
        <v>542</v>
      </c>
      <c r="H222" s="6">
        <v>8</v>
      </c>
      <c r="I222" s="61">
        <v>8</v>
      </c>
      <c r="J222" s="61">
        <v>8</v>
      </c>
      <c r="K222" s="49">
        <f t="shared" si="11"/>
        <v>0</v>
      </c>
    </row>
    <row r="223" spans="1:11" x14ac:dyDescent="0.25">
      <c r="A223" s="12">
        <v>106</v>
      </c>
      <c r="B223" s="18" t="s">
        <v>660</v>
      </c>
      <c r="C223" s="32">
        <v>226993</v>
      </c>
      <c r="D223" s="32">
        <v>255764</v>
      </c>
      <c r="E223" s="32">
        <v>173088</v>
      </c>
      <c r="F223" s="32">
        <f t="shared" si="9"/>
        <v>-82676</v>
      </c>
      <c r="G223" s="20" t="s">
        <v>568</v>
      </c>
      <c r="H223" s="19">
        <v>11</v>
      </c>
      <c r="I223" s="36">
        <v>11</v>
      </c>
      <c r="J223" s="36">
        <v>8</v>
      </c>
      <c r="K223" s="12">
        <f t="shared" si="11"/>
        <v>-3</v>
      </c>
    </row>
    <row r="224" spans="1:11" x14ac:dyDescent="0.25">
      <c r="A224" s="40">
        <v>322</v>
      </c>
      <c r="B224" s="41" t="s">
        <v>376</v>
      </c>
      <c r="C224" s="42">
        <v>162.88</v>
      </c>
      <c r="D224" s="42">
        <v>158467</v>
      </c>
      <c r="E224" s="42">
        <v>171098</v>
      </c>
      <c r="F224" s="42">
        <f t="shared" si="9"/>
        <v>12631</v>
      </c>
      <c r="G224" s="43" t="s">
        <v>377</v>
      </c>
      <c r="H224" s="44">
        <v>1</v>
      </c>
      <c r="I224" s="45">
        <v>1</v>
      </c>
      <c r="J224" s="45">
        <v>1</v>
      </c>
      <c r="K224" s="40">
        <f t="shared" si="11"/>
        <v>0</v>
      </c>
    </row>
    <row r="225" spans="1:11" x14ac:dyDescent="0.25">
      <c r="A225" s="40">
        <v>208</v>
      </c>
      <c r="B225" s="41" t="s">
        <v>280</v>
      </c>
      <c r="C225" s="42">
        <v>154935</v>
      </c>
      <c r="D225" s="42">
        <v>279030</v>
      </c>
      <c r="E225" s="42">
        <v>168917</v>
      </c>
      <c r="F225" s="42">
        <f t="shared" si="9"/>
        <v>-110113</v>
      </c>
      <c r="G225" s="43" t="s">
        <v>281</v>
      </c>
      <c r="H225" s="44">
        <v>4</v>
      </c>
      <c r="I225" s="45">
        <v>8</v>
      </c>
      <c r="J225" s="45">
        <v>1</v>
      </c>
      <c r="K225" s="40">
        <f t="shared" si="11"/>
        <v>-7</v>
      </c>
    </row>
    <row r="226" spans="1:11" x14ac:dyDescent="0.25">
      <c r="A226" s="40">
        <v>237</v>
      </c>
      <c r="B226" s="41" t="s">
        <v>472</v>
      </c>
      <c r="C226" s="42">
        <v>72853</v>
      </c>
      <c r="D226" s="42">
        <v>205925</v>
      </c>
      <c r="E226" s="42">
        <v>167706</v>
      </c>
      <c r="F226" s="42">
        <f t="shared" si="9"/>
        <v>-38219</v>
      </c>
      <c r="G226" s="43" t="s">
        <v>178</v>
      </c>
      <c r="H226" s="44">
        <v>3</v>
      </c>
      <c r="I226" s="45">
        <v>4</v>
      </c>
      <c r="J226" s="45">
        <v>1</v>
      </c>
      <c r="K226" s="40">
        <f t="shared" si="11"/>
        <v>-3</v>
      </c>
    </row>
    <row r="227" spans="1:11" ht="30" x14ac:dyDescent="0.25">
      <c r="A227" s="40">
        <v>350</v>
      </c>
      <c r="B227" s="41" t="s">
        <v>325</v>
      </c>
      <c r="C227" s="42">
        <v>83884</v>
      </c>
      <c r="D227" s="42">
        <v>138267</v>
      </c>
      <c r="E227" s="42">
        <v>164730</v>
      </c>
      <c r="F227" s="42">
        <f t="shared" si="9"/>
        <v>26463</v>
      </c>
      <c r="G227" s="43" t="s">
        <v>326</v>
      </c>
      <c r="H227" s="44">
        <v>0</v>
      </c>
      <c r="I227" s="45"/>
      <c r="J227" s="45"/>
      <c r="K227" s="40">
        <f t="shared" si="11"/>
        <v>0</v>
      </c>
    </row>
    <row r="228" spans="1:11" x14ac:dyDescent="0.25">
      <c r="A228" s="40">
        <v>258</v>
      </c>
      <c r="B228" s="41" t="s">
        <v>131</v>
      </c>
      <c r="C228" s="42">
        <v>166476</v>
      </c>
      <c r="D228" s="42">
        <v>183001</v>
      </c>
      <c r="E228" s="42">
        <v>162882</v>
      </c>
      <c r="F228" s="42">
        <f t="shared" si="9"/>
        <v>-20119</v>
      </c>
      <c r="G228" s="43" t="s">
        <v>132</v>
      </c>
      <c r="H228" s="44">
        <v>2</v>
      </c>
      <c r="I228" s="45">
        <v>2</v>
      </c>
      <c r="J228" s="45">
        <v>2</v>
      </c>
      <c r="K228" s="40">
        <f t="shared" si="11"/>
        <v>0</v>
      </c>
    </row>
    <row r="229" spans="1:11" ht="15.75" thickBot="1" x14ac:dyDescent="0.3">
      <c r="A229" s="48">
        <v>157</v>
      </c>
      <c r="B229" s="50" t="s">
        <v>19</v>
      </c>
      <c r="C229" s="52">
        <v>142033</v>
      </c>
      <c r="D229" s="52">
        <v>166198</v>
      </c>
      <c r="E229" s="52">
        <v>162787</v>
      </c>
      <c r="F229" s="52">
        <f t="shared" si="9"/>
        <v>-3411</v>
      </c>
      <c r="G229" s="58" t="s">
        <v>20</v>
      </c>
      <c r="H229" s="59">
        <v>6</v>
      </c>
      <c r="I229" s="60">
        <v>4</v>
      </c>
      <c r="J229" s="60">
        <v>4</v>
      </c>
      <c r="K229" s="48">
        <f t="shared" si="11"/>
        <v>0</v>
      </c>
    </row>
    <row r="230" spans="1:11" x14ac:dyDescent="0.25">
      <c r="A230" s="12">
        <v>150</v>
      </c>
      <c r="B230" s="18" t="s">
        <v>652</v>
      </c>
      <c r="C230" s="32">
        <v>250564</v>
      </c>
      <c r="D230" s="32">
        <v>165470</v>
      </c>
      <c r="E230" s="32">
        <v>159485</v>
      </c>
      <c r="F230" s="32">
        <f t="shared" si="9"/>
        <v>-5985</v>
      </c>
      <c r="G230" s="20" t="s">
        <v>653</v>
      </c>
      <c r="H230" s="19">
        <v>7</v>
      </c>
      <c r="I230" s="36">
        <v>7</v>
      </c>
      <c r="J230" s="36">
        <v>6</v>
      </c>
      <c r="K230" s="12">
        <f t="shared" si="11"/>
        <v>-1</v>
      </c>
    </row>
    <row r="231" spans="1:11" ht="15.75" thickBot="1" x14ac:dyDescent="0.3">
      <c r="A231" s="48">
        <v>184</v>
      </c>
      <c r="B231" s="50" t="s">
        <v>374</v>
      </c>
      <c r="C231" s="52">
        <v>150744</v>
      </c>
      <c r="D231" s="52">
        <v>204863</v>
      </c>
      <c r="E231" s="52">
        <v>157764</v>
      </c>
      <c r="F231" s="52">
        <f t="shared" si="9"/>
        <v>-47099</v>
      </c>
      <c r="G231" s="58" t="s">
        <v>375</v>
      </c>
      <c r="H231" s="59">
        <v>5</v>
      </c>
      <c r="I231" s="60">
        <v>7</v>
      </c>
      <c r="J231" s="60">
        <v>8</v>
      </c>
      <c r="K231" s="48">
        <f t="shared" si="11"/>
        <v>1</v>
      </c>
    </row>
    <row r="232" spans="1:11" x14ac:dyDescent="0.25">
      <c r="A232" s="40">
        <v>210</v>
      </c>
      <c r="B232" s="41" t="s">
        <v>614</v>
      </c>
      <c r="C232" s="42">
        <v>251143</v>
      </c>
      <c r="D232" s="42">
        <v>248874</v>
      </c>
      <c r="E232" s="42">
        <v>143396</v>
      </c>
      <c r="F232" s="42">
        <f t="shared" si="9"/>
        <v>-105478</v>
      </c>
      <c r="G232" s="43" t="s">
        <v>615</v>
      </c>
      <c r="H232" s="44">
        <v>4</v>
      </c>
      <c r="I232" s="45">
        <v>3</v>
      </c>
      <c r="J232" s="45">
        <v>4</v>
      </c>
      <c r="K232" s="40">
        <f t="shared" si="11"/>
        <v>1</v>
      </c>
    </row>
    <row r="233" spans="1:11" ht="15.75" thickBot="1" x14ac:dyDescent="0.3">
      <c r="A233" s="48">
        <v>158</v>
      </c>
      <c r="B233" s="50" t="s">
        <v>88</v>
      </c>
      <c r="C233" s="52">
        <v>119627</v>
      </c>
      <c r="D233" s="52">
        <v>118939</v>
      </c>
      <c r="E233" s="52">
        <v>142372</v>
      </c>
      <c r="F233" s="52">
        <f t="shared" si="9"/>
        <v>23433</v>
      </c>
      <c r="G233" s="58" t="s">
        <v>89</v>
      </c>
      <c r="H233" s="59">
        <v>6</v>
      </c>
      <c r="I233" s="60">
        <v>6</v>
      </c>
      <c r="J233" s="60">
        <v>6</v>
      </c>
      <c r="K233" s="48">
        <f t="shared" si="11"/>
        <v>0</v>
      </c>
    </row>
    <row r="234" spans="1:11" x14ac:dyDescent="0.25">
      <c r="A234" s="40">
        <v>211</v>
      </c>
      <c r="B234" s="41" t="s">
        <v>307</v>
      </c>
      <c r="C234" s="42">
        <v>181297</v>
      </c>
      <c r="D234" s="42">
        <v>183641</v>
      </c>
      <c r="E234" s="42">
        <v>136834</v>
      </c>
      <c r="F234" s="42">
        <f t="shared" si="9"/>
        <v>-46807</v>
      </c>
      <c r="G234" s="43" t="s">
        <v>308</v>
      </c>
      <c r="H234" s="44">
        <v>4</v>
      </c>
      <c r="I234" s="45">
        <v>4</v>
      </c>
      <c r="J234" s="45">
        <v>4</v>
      </c>
      <c r="K234" s="40">
        <f t="shared" si="11"/>
        <v>0</v>
      </c>
    </row>
    <row r="235" spans="1:11" x14ac:dyDescent="0.25">
      <c r="A235" s="40">
        <v>218</v>
      </c>
      <c r="B235" s="41" t="s">
        <v>763</v>
      </c>
      <c r="C235" s="42">
        <v>53395</v>
      </c>
      <c r="D235" s="42">
        <v>98066</v>
      </c>
      <c r="E235" s="42">
        <v>134280</v>
      </c>
      <c r="F235" s="42">
        <f t="shared" si="9"/>
        <v>36214</v>
      </c>
      <c r="G235" s="43" t="s">
        <v>764</v>
      </c>
      <c r="H235" s="44">
        <v>4</v>
      </c>
      <c r="I235" s="45">
        <v>5</v>
      </c>
      <c r="J235" s="45">
        <v>5</v>
      </c>
      <c r="K235" s="40">
        <f t="shared" si="11"/>
        <v>0</v>
      </c>
    </row>
    <row r="236" spans="1:11" x14ac:dyDescent="0.25">
      <c r="A236" s="40">
        <v>236</v>
      </c>
      <c r="B236" s="41" t="s">
        <v>421</v>
      </c>
      <c r="C236" s="42">
        <v>66.44</v>
      </c>
      <c r="D236" s="42">
        <v>83018</v>
      </c>
      <c r="E236" s="42">
        <v>130677</v>
      </c>
      <c r="F236" s="42">
        <f t="shared" si="9"/>
        <v>47659</v>
      </c>
      <c r="G236" s="43" t="s">
        <v>422</v>
      </c>
      <c r="H236" s="44">
        <v>3</v>
      </c>
      <c r="I236" s="45">
        <v>3</v>
      </c>
      <c r="J236" s="45">
        <v>3</v>
      </c>
      <c r="K236" s="40">
        <f t="shared" ref="K236:K267" si="12">(J236-I236)</f>
        <v>0</v>
      </c>
    </row>
    <row r="237" spans="1:11" ht="15.75" thickBot="1" x14ac:dyDescent="0.3">
      <c r="A237" s="48">
        <v>268</v>
      </c>
      <c r="B237" s="50" t="s">
        <v>425</v>
      </c>
      <c r="C237" s="52">
        <v>375598</v>
      </c>
      <c r="D237" s="52">
        <v>137191</v>
      </c>
      <c r="E237" s="52">
        <v>130663</v>
      </c>
      <c r="F237" s="52">
        <f t="shared" si="9"/>
        <v>-6528</v>
      </c>
      <c r="G237" s="58" t="s">
        <v>187</v>
      </c>
      <c r="H237" s="59">
        <v>2</v>
      </c>
      <c r="I237" s="60">
        <v>3</v>
      </c>
      <c r="J237" s="60">
        <v>2</v>
      </c>
      <c r="K237" s="48">
        <f t="shared" si="12"/>
        <v>-1</v>
      </c>
    </row>
    <row r="238" spans="1:11" x14ac:dyDescent="0.25">
      <c r="A238" s="40">
        <v>186</v>
      </c>
      <c r="B238" s="41" t="s">
        <v>479</v>
      </c>
      <c r="C238" s="42">
        <v>86073</v>
      </c>
      <c r="D238" s="42">
        <v>92962</v>
      </c>
      <c r="E238" s="42">
        <v>129812</v>
      </c>
      <c r="F238" s="42">
        <f t="shared" si="9"/>
        <v>36850</v>
      </c>
      <c r="G238" s="43" t="s">
        <v>480</v>
      </c>
      <c r="H238" s="44">
        <v>5</v>
      </c>
      <c r="I238" s="45">
        <v>5</v>
      </c>
      <c r="J238" s="45">
        <v>5</v>
      </c>
      <c r="K238" s="40">
        <f t="shared" si="12"/>
        <v>0</v>
      </c>
    </row>
    <row r="239" spans="1:11" x14ac:dyDescent="0.25">
      <c r="A239" s="40">
        <v>197</v>
      </c>
      <c r="B239" s="41" t="s">
        <v>92</v>
      </c>
      <c r="C239" s="42">
        <v>99.26</v>
      </c>
      <c r="D239" s="42">
        <v>114795</v>
      </c>
      <c r="E239" s="42">
        <v>124136</v>
      </c>
      <c r="F239" s="42">
        <f t="shared" si="9"/>
        <v>9341</v>
      </c>
      <c r="G239" s="43" t="s">
        <v>93</v>
      </c>
      <c r="H239" s="44">
        <v>4</v>
      </c>
      <c r="I239" s="45">
        <v>4</v>
      </c>
      <c r="J239" s="45">
        <v>3</v>
      </c>
      <c r="K239" s="40">
        <f t="shared" si="12"/>
        <v>-1</v>
      </c>
    </row>
    <row r="240" spans="1:11" ht="30.75" thickBot="1" x14ac:dyDescent="0.3">
      <c r="A240" s="48">
        <v>163</v>
      </c>
      <c r="B240" s="50" t="s">
        <v>329</v>
      </c>
      <c r="C240" s="52">
        <v>208385</v>
      </c>
      <c r="D240" s="52"/>
      <c r="E240" s="52">
        <v>119149</v>
      </c>
      <c r="F240" s="52">
        <f t="shared" si="9"/>
        <v>119149</v>
      </c>
      <c r="G240" s="58" t="s">
        <v>330</v>
      </c>
      <c r="H240" s="59">
        <v>6</v>
      </c>
      <c r="I240" s="60"/>
      <c r="J240" s="60">
        <v>6</v>
      </c>
      <c r="K240" s="48">
        <f t="shared" si="12"/>
        <v>6</v>
      </c>
    </row>
    <row r="241" spans="1:11" x14ac:dyDescent="0.25">
      <c r="A241" s="40">
        <v>256</v>
      </c>
      <c r="B241" s="41" t="s">
        <v>106</v>
      </c>
      <c r="C241" s="42">
        <v>57455</v>
      </c>
      <c r="D241" s="42">
        <v>111209</v>
      </c>
      <c r="E241" s="42">
        <v>118378</v>
      </c>
      <c r="F241" s="42">
        <f t="shared" si="9"/>
        <v>7169</v>
      </c>
      <c r="G241" s="43" t="s">
        <v>107</v>
      </c>
      <c r="H241" s="44">
        <v>2</v>
      </c>
      <c r="I241" s="45">
        <v>2</v>
      </c>
      <c r="J241" s="45">
        <v>2</v>
      </c>
      <c r="K241" s="40">
        <f t="shared" si="12"/>
        <v>0</v>
      </c>
    </row>
    <row r="242" spans="1:11" x14ac:dyDescent="0.25">
      <c r="A242" s="40">
        <v>194</v>
      </c>
      <c r="B242" s="41" t="s">
        <v>744</v>
      </c>
      <c r="C242" s="42">
        <v>57982</v>
      </c>
      <c r="D242" s="42">
        <v>83810</v>
      </c>
      <c r="E242" s="42">
        <v>118320</v>
      </c>
      <c r="F242" s="42">
        <f t="shared" si="9"/>
        <v>34510</v>
      </c>
      <c r="G242" s="43" t="s">
        <v>745</v>
      </c>
      <c r="H242" s="44">
        <v>5</v>
      </c>
      <c r="I242" s="45">
        <v>6</v>
      </c>
      <c r="J242" s="45">
        <v>6</v>
      </c>
      <c r="K242" s="40">
        <f t="shared" si="12"/>
        <v>0</v>
      </c>
    </row>
    <row r="243" spans="1:11" x14ac:dyDescent="0.25">
      <c r="A243" s="40">
        <v>228</v>
      </c>
      <c r="B243" s="41" t="s">
        <v>169</v>
      </c>
      <c r="C243" s="42">
        <v>61967</v>
      </c>
      <c r="D243" s="42">
        <v>114275</v>
      </c>
      <c r="E243" s="42">
        <v>115398</v>
      </c>
      <c r="F243" s="42">
        <f t="shared" si="9"/>
        <v>1123</v>
      </c>
      <c r="G243" s="43" t="s">
        <v>170</v>
      </c>
      <c r="H243" s="44">
        <v>3</v>
      </c>
      <c r="I243" s="45">
        <v>3</v>
      </c>
      <c r="J243" s="45">
        <v>2</v>
      </c>
      <c r="K243" s="40">
        <f t="shared" si="12"/>
        <v>-1</v>
      </c>
    </row>
    <row r="244" spans="1:11" x14ac:dyDescent="0.25">
      <c r="A244" s="40">
        <v>191</v>
      </c>
      <c r="B244" s="41" t="s">
        <v>727</v>
      </c>
      <c r="C244" s="42">
        <v>86698</v>
      </c>
      <c r="D244" s="42">
        <v>117725</v>
      </c>
      <c r="E244" s="42">
        <v>110231</v>
      </c>
      <c r="F244" s="42">
        <f t="shared" si="9"/>
        <v>-7494</v>
      </c>
      <c r="G244" s="43" t="s">
        <v>728</v>
      </c>
      <c r="H244" s="44">
        <v>5</v>
      </c>
      <c r="I244" s="45">
        <v>5</v>
      </c>
      <c r="J244" s="45">
        <v>4</v>
      </c>
      <c r="K244" s="40">
        <f t="shared" si="12"/>
        <v>-1</v>
      </c>
    </row>
    <row r="245" spans="1:11" x14ac:dyDescent="0.25">
      <c r="A245" s="40">
        <v>293</v>
      </c>
      <c r="B245" s="41" t="s">
        <v>748</v>
      </c>
      <c r="C245" s="42">
        <v>61331</v>
      </c>
      <c r="D245" s="42">
        <v>88790</v>
      </c>
      <c r="E245" s="42">
        <v>109970</v>
      </c>
      <c r="F245" s="42">
        <f t="shared" si="9"/>
        <v>21180</v>
      </c>
      <c r="G245" s="43" t="s">
        <v>20</v>
      </c>
      <c r="H245" s="44">
        <v>2</v>
      </c>
      <c r="I245" s="45">
        <v>2</v>
      </c>
      <c r="J245" s="45">
        <v>2</v>
      </c>
      <c r="K245" s="40">
        <f t="shared" si="12"/>
        <v>0</v>
      </c>
    </row>
    <row r="246" spans="1:11" x14ac:dyDescent="0.25">
      <c r="A246" s="40">
        <v>213</v>
      </c>
      <c r="B246" s="41" t="s">
        <v>697</v>
      </c>
      <c r="C246" s="42">
        <v>63571</v>
      </c>
      <c r="D246" s="42">
        <v>82113</v>
      </c>
      <c r="E246" s="42">
        <v>107719</v>
      </c>
      <c r="F246" s="42">
        <f t="shared" si="9"/>
        <v>25606</v>
      </c>
      <c r="G246" s="43" t="s">
        <v>698</v>
      </c>
      <c r="H246" s="44">
        <v>4</v>
      </c>
      <c r="I246" s="45">
        <v>4</v>
      </c>
      <c r="J246" s="45">
        <v>4</v>
      </c>
      <c r="K246" s="40">
        <f t="shared" si="12"/>
        <v>0</v>
      </c>
    </row>
    <row r="247" spans="1:11" x14ac:dyDescent="0.25">
      <c r="A247" s="40">
        <v>215</v>
      </c>
      <c r="B247" s="41" t="s">
        <v>414</v>
      </c>
      <c r="C247" s="42">
        <v>67319</v>
      </c>
      <c r="D247" s="42">
        <v>94981</v>
      </c>
      <c r="E247" s="42">
        <v>102448</v>
      </c>
      <c r="F247" s="42">
        <f t="shared" si="9"/>
        <v>7467</v>
      </c>
      <c r="G247" s="43" t="s">
        <v>415</v>
      </c>
      <c r="H247" s="44">
        <v>4</v>
      </c>
      <c r="I247" s="45">
        <v>4</v>
      </c>
      <c r="J247" s="45">
        <v>4</v>
      </c>
      <c r="K247" s="40">
        <f t="shared" si="12"/>
        <v>0</v>
      </c>
    </row>
    <row r="248" spans="1:11" x14ac:dyDescent="0.25">
      <c r="A248" s="40">
        <v>321</v>
      </c>
      <c r="B248" s="41" t="s">
        <v>347</v>
      </c>
      <c r="C248" s="42">
        <v>39224</v>
      </c>
      <c r="D248" s="42">
        <v>80527</v>
      </c>
      <c r="E248" s="42">
        <v>101215</v>
      </c>
      <c r="F248" s="42">
        <f t="shared" si="9"/>
        <v>20688</v>
      </c>
      <c r="G248" s="43" t="s">
        <v>64</v>
      </c>
      <c r="H248" s="44">
        <v>1</v>
      </c>
      <c r="I248" s="45">
        <v>1</v>
      </c>
      <c r="J248" s="45">
        <v>2</v>
      </c>
      <c r="K248" s="40">
        <f t="shared" si="12"/>
        <v>1</v>
      </c>
    </row>
    <row r="249" spans="1:11" x14ac:dyDescent="0.25">
      <c r="A249" s="40">
        <v>295</v>
      </c>
      <c r="B249" s="41" t="s">
        <v>750</v>
      </c>
      <c r="C249" s="42">
        <v>36822</v>
      </c>
      <c r="D249" s="42">
        <v>46537</v>
      </c>
      <c r="E249" s="42">
        <v>99880</v>
      </c>
      <c r="F249" s="42">
        <f t="shared" si="9"/>
        <v>53343</v>
      </c>
      <c r="G249" s="43" t="s">
        <v>751</v>
      </c>
      <c r="H249" s="44">
        <v>2</v>
      </c>
      <c r="I249" s="45">
        <v>2</v>
      </c>
      <c r="J249" s="45">
        <v>2</v>
      </c>
      <c r="K249" s="40">
        <f t="shared" si="12"/>
        <v>0</v>
      </c>
    </row>
    <row r="250" spans="1:11" x14ac:dyDescent="0.25">
      <c r="A250" s="40">
        <v>174</v>
      </c>
      <c r="B250" s="41" t="s">
        <v>742</v>
      </c>
      <c r="C250" s="42">
        <v>76.42</v>
      </c>
      <c r="D250" s="42">
        <v>73440</v>
      </c>
      <c r="E250" s="42">
        <v>99550</v>
      </c>
      <c r="F250" s="42">
        <f t="shared" si="9"/>
        <v>26110</v>
      </c>
      <c r="G250" s="43" t="s">
        <v>743</v>
      </c>
      <c r="H250" s="44">
        <v>6</v>
      </c>
      <c r="I250" s="45">
        <v>6</v>
      </c>
      <c r="J250" s="45">
        <v>6</v>
      </c>
      <c r="K250" s="40">
        <f t="shared" si="12"/>
        <v>0</v>
      </c>
    </row>
    <row r="251" spans="1:11" x14ac:dyDescent="0.25">
      <c r="A251" s="40">
        <v>252</v>
      </c>
      <c r="B251" s="41" t="s">
        <v>752</v>
      </c>
      <c r="C251" s="42">
        <v>68.3</v>
      </c>
      <c r="D251" s="42">
        <v>62029</v>
      </c>
      <c r="E251" s="42">
        <v>98756</v>
      </c>
      <c r="F251" s="42">
        <f t="shared" si="9"/>
        <v>36727</v>
      </c>
      <c r="G251" s="43" t="s">
        <v>753</v>
      </c>
      <c r="H251" s="44">
        <v>3</v>
      </c>
      <c r="I251" s="45">
        <v>3</v>
      </c>
      <c r="J251" s="45">
        <v>4</v>
      </c>
      <c r="K251" s="40">
        <f t="shared" si="12"/>
        <v>1</v>
      </c>
    </row>
    <row r="252" spans="1:11" x14ac:dyDescent="0.25">
      <c r="A252" s="40">
        <v>183</v>
      </c>
      <c r="B252" s="41" t="s">
        <v>354</v>
      </c>
      <c r="C252" s="42">
        <v>132761</v>
      </c>
      <c r="D252" s="42">
        <v>141662</v>
      </c>
      <c r="E252" s="42">
        <v>98411</v>
      </c>
      <c r="F252" s="42">
        <f t="shared" si="9"/>
        <v>-43251</v>
      </c>
      <c r="G252" s="43" t="s">
        <v>56</v>
      </c>
      <c r="H252" s="44">
        <v>5</v>
      </c>
      <c r="I252" s="45">
        <v>4</v>
      </c>
      <c r="J252" s="45">
        <v>4</v>
      </c>
      <c r="K252" s="40">
        <f t="shared" si="12"/>
        <v>0</v>
      </c>
    </row>
    <row r="253" spans="1:11" x14ac:dyDescent="0.25">
      <c r="A253" s="40">
        <v>298</v>
      </c>
      <c r="B253" s="41" t="s">
        <v>4</v>
      </c>
      <c r="C253" s="42">
        <v>36988</v>
      </c>
      <c r="D253" s="42">
        <v>57586</v>
      </c>
      <c r="E253" s="42">
        <v>96061</v>
      </c>
      <c r="F253" s="42">
        <f t="shared" si="9"/>
        <v>38475</v>
      </c>
      <c r="G253" s="43" t="s">
        <v>5</v>
      </c>
      <c r="H253" s="44">
        <v>1</v>
      </c>
      <c r="I253" s="45">
        <v>1</v>
      </c>
      <c r="J253" s="45">
        <v>1</v>
      </c>
      <c r="K253" s="40">
        <f t="shared" si="12"/>
        <v>0</v>
      </c>
    </row>
    <row r="254" spans="1:11" x14ac:dyDescent="0.25">
      <c r="A254" s="40">
        <v>320</v>
      </c>
      <c r="B254" s="41" t="s">
        <v>321</v>
      </c>
      <c r="C254" s="42">
        <v>55433</v>
      </c>
      <c r="D254" s="42">
        <v>42094</v>
      </c>
      <c r="E254" s="42">
        <v>95943</v>
      </c>
      <c r="F254" s="42">
        <f t="shared" si="9"/>
        <v>53849</v>
      </c>
      <c r="G254" s="43" t="s">
        <v>322</v>
      </c>
      <c r="H254" s="44">
        <v>1</v>
      </c>
      <c r="I254" s="45">
        <v>0</v>
      </c>
      <c r="J254" s="45">
        <v>1</v>
      </c>
      <c r="K254" s="40">
        <f t="shared" si="12"/>
        <v>1</v>
      </c>
    </row>
    <row r="255" spans="1:11" ht="15.75" thickBot="1" x14ac:dyDescent="0.3">
      <c r="A255" s="48">
        <v>318</v>
      </c>
      <c r="B255" s="50" t="s">
        <v>311</v>
      </c>
      <c r="C255" s="52">
        <v>64712</v>
      </c>
      <c r="D255" s="52">
        <v>72947</v>
      </c>
      <c r="E255" s="52">
        <v>95439</v>
      </c>
      <c r="F255" s="52">
        <f t="shared" si="9"/>
        <v>22492</v>
      </c>
      <c r="G255" s="58" t="s">
        <v>312</v>
      </c>
      <c r="H255" s="59">
        <v>1</v>
      </c>
      <c r="I255" s="60">
        <v>1</v>
      </c>
      <c r="J255" s="60">
        <v>2</v>
      </c>
      <c r="K255" s="48">
        <f t="shared" si="12"/>
        <v>1</v>
      </c>
    </row>
    <row r="256" spans="1:11" x14ac:dyDescent="0.25">
      <c r="A256" s="40">
        <v>238</v>
      </c>
      <c r="B256" s="41" t="s">
        <v>516</v>
      </c>
      <c r="C256" s="42">
        <v>98.32</v>
      </c>
      <c r="D256" s="42">
        <v>116936</v>
      </c>
      <c r="E256" s="42">
        <v>95066</v>
      </c>
      <c r="F256" s="42">
        <f t="shared" si="9"/>
        <v>-21870</v>
      </c>
      <c r="G256" s="43" t="s">
        <v>517</v>
      </c>
      <c r="H256" s="44">
        <v>3</v>
      </c>
      <c r="I256" s="45">
        <v>4</v>
      </c>
      <c r="J256" s="45">
        <v>3</v>
      </c>
      <c r="K256" s="40">
        <f t="shared" si="12"/>
        <v>-1</v>
      </c>
    </row>
    <row r="257" spans="1:12" x14ac:dyDescent="0.25">
      <c r="A257" s="40">
        <v>288</v>
      </c>
      <c r="B257" s="41" t="s">
        <v>718</v>
      </c>
      <c r="C257" s="42">
        <v>65785</v>
      </c>
      <c r="D257" s="42">
        <v>75746</v>
      </c>
      <c r="E257" s="42">
        <v>94020</v>
      </c>
      <c r="F257" s="42">
        <f t="shared" si="9"/>
        <v>18274</v>
      </c>
      <c r="G257" s="43" t="s">
        <v>719</v>
      </c>
      <c r="H257" s="44">
        <v>2</v>
      </c>
      <c r="I257" s="45">
        <v>2</v>
      </c>
      <c r="J257" s="45">
        <v>2</v>
      </c>
      <c r="K257" s="40">
        <f t="shared" si="12"/>
        <v>0</v>
      </c>
      <c r="L257">
        <v>2</v>
      </c>
    </row>
    <row r="258" spans="1:12" ht="15.75" thickBot="1" x14ac:dyDescent="0.3">
      <c r="A258" s="48">
        <v>266</v>
      </c>
      <c r="B258" s="50" t="s">
        <v>300</v>
      </c>
      <c r="C258" s="52">
        <v>74.42</v>
      </c>
      <c r="D258" s="52">
        <v>42332</v>
      </c>
      <c r="E258" s="52">
        <v>90469</v>
      </c>
      <c r="F258" s="52">
        <f t="shared" si="9"/>
        <v>48137</v>
      </c>
      <c r="G258" s="58" t="s">
        <v>301</v>
      </c>
      <c r="H258" s="59">
        <v>2</v>
      </c>
      <c r="I258" s="60">
        <v>2</v>
      </c>
      <c r="J258" s="60">
        <v>3</v>
      </c>
      <c r="K258" s="48">
        <f t="shared" si="12"/>
        <v>1</v>
      </c>
    </row>
    <row r="259" spans="1:12" x14ac:dyDescent="0.25">
      <c r="A259" s="40">
        <v>217</v>
      </c>
      <c r="B259" s="41" t="s">
        <v>754</v>
      </c>
      <c r="C259" s="42">
        <v>77.099999999999994</v>
      </c>
      <c r="D259" s="42">
        <v>79620</v>
      </c>
      <c r="E259" s="42">
        <v>89118</v>
      </c>
      <c r="F259" s="42">
        <f t="shared" si="9"/>
        <v>9498</v>
      </c>
      <c r="G259" s="43" t="s">
        <v>755</v>
      </c>
      <c r="H259" s="44">
        <v>4</v>
      </c>
      <c r="I259" s="45">
        <v>3</v>
      </c>
      <c r="J259" s="45">
        <v>4</v>
      </c>
      <c r="K259" s="40">
        <f t="shared" si="12"/>
        <v>1</v>
      </c>
    </row>
    <row r="260" spans="1:12" x14ac:dyDescent="0.25">
      <c r="A260" s="40">
        <v>208</v>
      </c>
      <c r="B260" s="41" t="s">
        <v>567</v>
      </c>
      <c r="C260" s="42">
        <v>74092</v>
      </c>
      <c r="D260" s="42">
        <v>64140</v>
      </c>
      <c r="E260" s="42">
        <v>86793</v>
      </c>
      <c r="F260" s="42">
        <f t="shared" ref="F260:F323" si="13">(E260-D260)</f>
        <v>22653</v>
      </c>
      <c r="G260" s="43" t="s">
        <v>568</v>
      </c>
      <c r="H260" s="44">
        <v>4</v>
      </c>
      <c r="I260" s="45">
        <v>4</v>
      </c>
      <c r="J260" s="45">
        <v>4</v>
      </c>
      <c r="K260" s="40">
        <f t="shared" si="12"/>
        <v>0</v>
      </c>
    </row>
    <row r="261" spans="1:12" x14ac:dyDescent="0.25">
      <c r="A261" s="40">
        <v>235</v>
      </c>
      <c r="B261" s="41" t="s">
        <v>413</v>
      </c>
      <c r="C261" s="42">
        <v>76781</v>
      </c>
      <c r="D261" s="42">
        <v>61946</v>
      </c>
      <c r="E261" s="42">
        <v>86324</v>
      </c>
      <c r="F261" s="42">
        <f t="shared" si="13"/>
        <v>24378</v>
      </c>
      <c r="G261" s="43" t="s">
        <v>97</v>
      </c>
      <c r="H261" s="44">
        <v>3</v>
      </c>
      <c r="I261" s="45">
        <v>3</v>
      </c>
      <c r="J261" s="45">
        <v>3</v>
      </c>
      <c r="K261" s="40">
        <f t="shared" si="12"/>
        <v>0</v>
      </c>
    </row>
    <row r="262" spans="1:12" x14ac:dyDescent="0.25">
      <c r="A262" s="40">
        <v>200</v>
      </c>
      <c r="B262" s="41" t="s">
        <v>154</v>
      </c>
      <c r="C262" s="42">
        <v>81014</v>
      </c>
      <c r="D262" s="42">
        <v>87776</v>
      </c>
      <c r="E262" s="42">
        <v>81322</v>
      </c>
      <c r="F262" s="42">
        <f t="shared" si="13"/>
        <v>-6454</v>
      </c>
      <c r="G262" s="43" t="s">
        <v>113</v>
      </c>
      <c r="H262" s="44">
        <v>4</v>
      </c>
      <c r="I262" s="45">
        <v>4</v>
      </c>
      <c r="J262" s="45">
        <v>3</v>
      </c>
      <c r="K262" s="40">
        <f t="shared" si="12"/>
        <v>-1</v>
      </c>
    </row>
    <row r="263" spans="1:12" x14ac:dyDescent="0.25">
      <c r="A263" s="40">
        <v>254</v>
      </c>
      <c r="B263" s="41" t="s">
        <v>68</v>
      </c>
      <c r="C263" s="42">
        <v>83504</v>
      </c>
      <c r="D263" s="42">
        <v>83485</v>
      </c>
      <c r="E263" s="42">
        <v>80827</v>
      </c>
      <c r="F263" s="42">
        <f t="shared" si="13"/>
        <v>-2658</v>
      </c>
      <c r="G263" s="43" t="s">
        <v>69</v>
      </c>
      <c r="H263" s="44">
        <v>2</v>
      </c>
      <c r="I263" s="45">
        <v>1</v>
      </c>
      <c r="J263" s="45">
        <v>1</v>
      </c>
      <c r="K263" s="40">
        <f t="shared" si="12"/>
        <v>0</v>
      </c>
    </row>
    <row r="264" spans="1:12" x14ac:dyDescent="0.25">
      <c r="A264" s="40">
        <v>287</v>
      </c>
      <c r="B264" s="41" t="s">
        <v>713</v>
      </c>
      <c r="C264" s="42">
        <v>82.47</v>
      </c>
      <c r="D264" s="42">
        <v>80617</v>
      </c>
      <c r="E264" s="42">
        <v>80131</v>
      </c>
      <c r="F264" s="42">
        <f t="shared" si="13"/>
        <v>-486</v>
      </c>
      <c r="G264" s="43" t="s">
        <v>714</v>
      </c>
      <c r="H264" s="44">
        <v>2</v>
      </c>
      <c r="I264" s="45">
        <v>2</v>
      </c>
      <c r="J264" s="45">
        <v>2</v>
      </c>
      <c r="K264" s="40">
        <f t="shared" si="12"/>
        <v>0</v>
      </c>
    </row>
    <row r="265" spans="1:12" x14ac:dyDescent="0.25">
      <c r="A265" s="40">
        <v>296</v>
      </c>
      <c r="B265" s="41" t="s">
        <v>758</v>
      </c>
      <c r="C265" s="42">
        <v>49173</v>
      </c>
      <c r="D265" s="42">
        <v>51309</v>
      </c>
      <c r="E265" s="42">
        <v>76950</v>
      </c>
      <c r="F265" s="42">
        <f t="shared" si="13"/>
        <v>25641</v>
      </c>
      <c r="G265" s="43" t="s">
        <v>759</v>
      </c>
      <c r="H265" s="44">
        <v>2</v>
      </c>
      <c r="I265" s="45">
        <v>3</v>
      </c>
      <c r="J265" s="45">
        <v>3</v>
      </c>
      <c r="K265" s="40">
        <f t="shared" si="12"/>
        <v>0</v>
      </c>
    </row>
    <row r="266" spans="1:12" ht="15.75" thickBot="1" x14ac:dyDescent="0.3">
      <c r="A266" s="48">
        <v>281</v>
      </c>
      <c r="B266" s="50" t="s">
        <v>622</v>
      </c>
      <c r="C266" s="52">
        <v>32774</v>
      </c>
      <c r="D266" s="52">
        <v>67849</v>
      </c>
      <c r="E266" s="52">
        <v>75486</v>
      </c>
      <c r="F266" s="52">
        <f t="shared" si="13"/>
        <v>7637</v>
      </c>
      <c r="G266" s="58" t="s">
        <v>623</v>
      </c>
      <c r="H266" s="59">
        <v>2</v>
      </c>
      <c r="I266" s="60">
        <v>2</v>
      </c>
      <c r="J266" s="60">
        <v>2</v>
      </c>
      <c r="K266" s="48">
        <f t="shared" si="12"/>
        <v>0</v>
      </c>
    </row>
    <row r="267" spans="1:12" x14ac:dyDescent="0.25">
      <c r="A267" s="40">
        <v>317</v>
      </c>
      <c r="B267" s="41" t="s">
        <v>242</v>
      </c>
      <c r="C267" s="42">
        <v>57329</v>
      </c>
      <c r="D267" s="42">
        <v>69197</v>
      </c>
      <c r="E267" s="42">
        <v>75449</v>
      </c>
      <c r="F267" s="42">
        <f t="shared" si="13"/>
        <v>6252</v>
      </c>
      <c r="G267" s="43" t="s">
        <v>243</v>
      </c>
      <c r="H267" s="44">
        <v>1</v>
      </c>
      <c r="I267" s="45">
        <v>1</v>
      </c>
      <c r="J267" s="45">
        <v>1</v>
      </c>
      <c r="K267" s="40">
        <f t="shared" si="12"/>
        <v>0</v>
      </c>
    </row>
    <row r="268" spans="1:12" x14ac:dyDescent="0.25">
      <c r="A268" s="40">
        <v>311</v>
      </c>
      <c r="B268" s="41" t="s">
        <v>182</v>
      </c>
      <c r="C268" s="42">
        <v>33037</v>
      </c>
      <c r="D268" s="42">
        <v>184625</v>
      </c>
      <c r="E268" s="42">
        <v>71860</v>
      </c>
      <c r="F268" s="42">
        <f t="shared" si="13"/>
        <v>-112765</v>
      </c>
      <c r="G268" s="43" t="s">
        <v>183</v>
      </c>
      <c r="H268" s="44">
        <v>1</v>
      </c>
      <c r="I268" s="45">
        <v>2</v>
      </c>
      <c r="J268" s="45">
        <v>0</v>
      </c>
      <c r="K268" s="40">
        <f t="shared" ref="K268:K299" si="14">(J268-I268)</f>
        <v>-2</v>
      </c>
    </row>
    <row r="269" spans="1:12" x14ac:dyDescent="0.25">
      <c r="A269" s="40">
        <v>329</v>
      </c>
      <c r="B269" s="41" t="s">
        <v>545</v>
      </c>
      <c r="C269" s="42">
        <v>69795</v>
      </c>
      <c r="D269" s="42">
        <v>60939</v>
      </c>
      <c r="E269" s="42">
        <v>66938</v>
      </c>
      <c r="F269" s="42">
        <f t="shared" si="13"/>
        <v>5999</v>
      </c>
      <c r="G269" s="43" t="s">
        <v>546</v>
      </c>
      <c r="H269" s="44">
        <v>1</v>
      </c>
      <c r="I269" s="45"/>
      <c r="J269" s="45"/>
      <c r="K269" s="40">
        <f t="shared" si="14"/>
        <v>0</v>
      </c>
    </row>
    <row r="270" spans="1:12" ht="15.75" thickBot="1" x14ac:dyDescent="0.3">
      <c r="A270" s="48">
        <v>339</v>
      </c>
      <c r="B270" s="50" t="s">
        <v>684</v>
      </c>
      <c r="C270" s="52">
        <v>42064</v>
      </c>
      <c r="D270" s="52">
        <v>49739</v>
      </c>
      <c r="E270" s="52">
        <v>65673</v>
      </c>
      <c r="F270" s="52">
        <f t="shared" si="13"/>
        <v>15934</v>
      </c>
      <c r="G270" s="58" t="s">
        <v>67</v>
      </c>
      <c r="H270" s="59">
        <v>1</v>
      </c>
      <c r="I270" s="60">
        <v>0</v>
      </c>
      <c r="J270" s="60">
        <v>1</v>
      </c>
      <c r="K270" s="48">
        <f t="shared" si="14"/>
        <v>1</v>
      </c>
    </row>
    <row r="271" spans="1:12" x14ac:dyDescent="0.25">
      <c r="A271" s="40">
        <v>274</v>
      </c>
      <c r="B271" s="41" t="s">
        <v>529</v>
      </c>
      <c r="C271" s="42">
        <v>65.69</v>
      </c>
      <c r="D271" s="42">
        <v>66617</v>
      </c>
      <c r="E271" s="42">
        <v>65227</v>
      </c>
      <c r="F271" s="42">
        <f t="shared" si="13"/>
        <v>-1390</v>
      </c>
      <c r="G271" s="43" t="s">
        <v>530</v>
      </c>
      <c r="H271" s="44">
        <v>2</v>
      </c>
      <c r="I271" s="45">
        <v>3</v>
      </c>
      <c r="J271" s="45">
        <v>3</v>
      </c>
      <c r="K271" s="40">
        <f t="shared" si="14"/>
        <v>0</v>
      </c>
    </row>
    <row r="272" spans="1:12" x14ac:dyDescent="0.25">
      <c r="A272" s="40">
        <v>244</v>
      </c>
      <c r="B272" s="41" t="s">
        <v>582</v>
      </c>
      <c r="C272" s="42">
        <v>26551</v>
      </c>
      <c r="D272" s="42">
        <v>64918</v>
      </c>
      <c r="E272" s="42">
        <v>65138</v>
      </c>
      <c r="F272" s="42">
        <f t="shared" si="13"/>
        <v>220</v>
      </c>
      <c r="G272" s="43" t="s">
        <v>344</v>
      </c>
      <c r="H272" s="44">
        <v>3</v>
      </c>
      <c r="I272" s="45">
        <v>3</v>
      </c>
      <c r="J272" s="45">
        <v>3</v>
      </c>
      <c r="K272" s="40">
        <f t="shared" si="14"/>
        <v>0</v>
      </c>
    </row>
    <row r="273" spans="1:11" x14ac:dyDescent="0.25">
      <c r="A273" s="40">
        <v>289</v>
      </c>
      <c r="B273" s="41" t="s">
        <v>720</v>
      </c>
      <c r="C273" s="42">
        <v>56925</v>
      </c>
      <c r="D273" s="42">
        <v>62616</v>
      </c>
      <c r="E273" s="42">
        <v>62000</v>
      </c>
      <c r="F273" s="42">
        <f t="shared" si="13"/>
        <v>-616</v>
      </c>
      <c r="G273" s="43" t="s">
        <v>721</v>
      </c>
      <c r="H273" s="44">
        <v>2</v>
      </c>
      <c r="I273" s="45">
        <v>1</v>
      </c>
      <c r="J273" s="45">
        <v>1</v>
      </c>
      <c r="K273" s="40">
        <f t="shared" si="14"/>
        <v>0</v>
      </c>
    </row>
    <row r="274" spans="1:11" x14ac:dyDescent="0.25">
      <c r="A274" s="40">
        <v>206</v>
      </c>
      <c r="B274" s="41" t="s">
        <v>216</v>
      </c>
      <c r="C274" s="42">
        <v>95426</v>
      </c>
      <c r="D274" s="42">
        <v>62483</v>
      </c>
      <c r="E274" s="42">
        <v>61415</v>
      </c>
      <c r="F274" s="42">
        <f t="shared" si="13"/>
        <v>-1068</v>
      </c>
      <c r="G274" s="43" t="s">
        <v>217</v>
      </c>
      <c r="H274" s="44">
        <v>4</v>
      </c>
      <c r="I274" s="45">
        <v>4</v>
      </c>
      <c r="J274" s="45">
        <v>4</v>
      </c>
      <c r="K274" s="40">
        <f t="shared" si="14"/>
        <v>0</v>
      </c>
    </row>
    <row r="275" spans="1:11" x14ac:dyDescent="0.25">
      <c r="A275" s="40">
        <v>264</v>
      </c>
      <c r="B275" s="41" t="s">
        <v>278</v>
      </c>
      <c r="C275" s="42">
        <v>75495</v>
      </c>
      <c r="D275" s="42">
        <v>64040</v>
      </c>
      <c r="E275" s="42">
        <v>59710</v>
      </c>
      <c r="F275" s="42">
        <f t="shared" si="13"/>
        <v>-4330</v>
      </c>
      <c r="G275" s="43" t="s">
        <v>279</v>
      </c>
      <c r="H275" s="44">
        <v>2</v>
      </c>
      <c r="I275" s="45">
        <v>2</v>
      </c>
      <c r="J275" s="45">
        <v>2</v>
      </c>
      <c r="K275" s="40">
        <f t="shared" si="14"/>
        <v>0</v>
      </c>
    </row>
    <row r="276" spans="1:11" x14ac:dyDescent="0.25">
      <c r="A276" s="40">
        <v>300</v>
      </c>
      <c r="B276" s="41" t="s">
        <v>53</v>
      </c>
      <c r="C276" s="42">
        <v>43472</v>
      </c>
      <c r="D276" s="42">
        <v>50247</v>
      </c>
      <c r="E276" s="42">
        <v>59121</v>
      </c>
      <c r="F276" s="42">
        <f t="shared" si="13"/>
        <v>8874</v>
      </c>
      <c r="G276" s="43" t="s">
        <v>54</v>
      </c>
      <c r="H276" s="44">
        <v>1</v>
      </c>
      <c r="I276" s="45">
        <v>1</v>
      </c>
      <c r="J276" s="45">
        <v>1</v>
      </c>
      <c r="K276" s="40">
        <f t="shared" si="14"/>
        <v>0</v>
      </c>
    </row>
    <row r="277" spans="1:11" x14ac:dyDescent="0.25">
      <c r="A277" s="40">
        <v>219</v>
      </c>
      <c r="B277" s="41" t="s">
        <v>21</v>
      </c>
      <c r="C277" s="42">
        <v>1169003</v>
      </c>
      <c r="D277" s="42">
        <v>279162</v>
      </c>
      <c r="E277" s="42">
        <v>57171</v>
      </c>
      <c r="F277" s="42">
        <f t="shared" si="13"/>
        <v>-221991</v>
      </c>
      <c r="G277" s="43" t="s">
        <v>22</v>
      </c>
      <c r="H277" s="44">
        <v>3</v>
      </c>
      <c r="I277" s="45">
        <v>2</v>
      </c>
      <c r="J277" s="45">
        <v>2</v>
      </c>
      <c r="K277" s="40">
        <f t="shared" si="14"/>
        <v>0</v>
      </c>
    </row>
    <row r="278" spans="1:11" x14ac:dyDescent="0.25">
      <c r="A278" s="40">
        <v>195</v>
      </c>
      <c r="B278" s="41" t="s">
        <v>761</v>
      </c>
      <c r="C278" s="42">
        <v>49991</v>
      </c>
      <c r="D278" s="42">
        <v>55919</v>
      </c>
      <c r="E278" s="42">
        <v>55970</v>
      </c>
      <c r="F278" s="42">
        <f t="shared" si="13"/>
        <v>51</v>
      </c>
      <c r="G278" s="43" t="s">
        <v>762</v>
      </c>
      <c r="H278" s="44">
        <v>5</v>
      </c>
      <c r="I278" s="45">
        <v>4</v>
      </c>
      <c r="J278" s="45">
        <v>3</v>
      </c>
      <c r="K278" s="40">
        <f t="shared" si="14"/>
        <v>-1</v>
      </c>
    </row>
    <row r="279" spans="1:11" x14ac:dyDescent="0.25">
      <c r="A279" s="40">
        <v>297</v>
      </c>
      <c r="B279" s="41" t="s">
        <v>760</v>
      </c>
      <c r="C279" s="42">
        <v>12.31</v>
      </c>
      <c r="D279" s="42">
        <v>50100</v>
      </c>
      <c r="E279" s="42">
        <v>53860</v>
      </c>
      <c r="F279" s="42">
        <f t="shared" si="13"/>
        <v>3760</v>
      </c>
      <c r="G279" s="43" t="s">
        <v>691</v>
      </c>
      <c r="H279" s="44">
        <v>2</v>
      </c>
      <c r="I279" s="45">
        <v>2</v>
      </c>
      <c r="J279" s="45">
        <v>2</v>
      </c>
      <c r="K279" s="40">
        <f t="shared" si="14"/>
        <v>0</v>
      </c>
    </row>
    <row r="280" spans="1:11" ht="15.75" thickBot="1" x14ac:dyDescent="0.3">
      <c r="A280" s="48">
        <v>316</v>
      </c>
      <c r="B280" s="50" t="s">
        <v>235</v>
      </c>
      <c r="C280" s="52">
        <v>12</v>
      </c>
      <c r="D280" s="52">
        <v>443857</v>
      </c>
      <c r="E280" s="52">
        <v>53379</v>
      </c>
      <c r="F280" s="52">
        <f t="shared" si="13"/>
        <v>-390478</v>
      </c>
      <c r="G280" s="58" t="s">
        <v>236</v>
      </c>
      <c r="H280" s="59">
        <v>1</v>
      </c>
      <c r="I280" s="60">
        <v>1</v>
      </c>
      <c r="J280" s="60">
        <v>1</v>
      </c>
      <c r="K280" s="48">
        <f t="shared" si="14"/>
        <v>0</v>
      </c>
    </row>
    <row r="281" spans="1:11" x14ac:dyDescent="0.25">
      <c r="A281" s="40">
        <v>249</v>
      </c>
      <c r="B281" s="41" t="s">
        <v>709</v>
      </c>
      <c r="C281" s="42">
        <v>36932</v>
      </c>
      <c r="D281" s="42">
        <v>39810</v>
      </c>
      <c r="E281" s="42">
        <v>52090</v>
      </c>
      <c r="F281" s="42">
        <f t="shared" si="13"/>
        <v>12280</v>
      </c>
      <c r="G281" s="43" t="s">
        <v>710</v>
      </c>
      <c r="H281" s="44">
        <v>3</v>
      </c>
      <c r="I281" s="45">
        <v>3</v>
      </c>
      <c r="J281" s="45">
        <v>3</v>
      </c>
      <c r="K281" s="40">
        <f t="shared" si="14"/>
        <v>0</v>
      </c>
    </row>
    <row r="282" spans="1:11" x14ac:dyDescent="0.25">
      <c r="A282" s="40">
        <v>231</v>
      </c>
      <c r="B282" s="41" t="s">
        <v>284</v>
      </c>
      <c r="C282" s="42">
        <v>42737</v>
      </c>
      <c r="D282" s="42">
        <v>43952</v>
      </c>
      <c r="E282" s="42">
        <v>48984</v>
      </c>
      <c r="F282" s="42">
        <f t="shared" si="13"/>
        <v>5032</v>
      </c>
      <c r="G282" s="43" t="s">
        <v>285</v>
      </c>
      <c r="H282" s="44">
        <v>3</v>
      </c>
      <c r="I282" s="45"/>
      <c r="J282" s="45"/>
      <c r="K282" s="40">
        <f t="shared" si="14"/>
        <v>0</v>
      </c>
    </row>
    <row r="283" spans="1:11" x14ac:dyDescent="0.25">
      <c r="A283" s="40">
        <v>327</v>
      </c>
      <c r="B283" s="41" t="s">
        <v>470</v>
      </c>
      <c r="C283" s="42">
        <v>142799</v>
      </c>
      <c r="D283" s="42">
        <v>81582</v>
      </c>
      <c r="E283" s="42">
        <v>48965</v>
      </c>
      <c r="F283" s="42">
        <f t="shared" si="13"/>
        <v>-32617</v>
      </c>
      <c r="G283" s="43" t="s">
        <v>471</v>
      </c>
      <c r="H283" s="44">
        <v>1</v>
      </c>
      <c r="I283" s="45">
        <v>1</v>
      </c>
      <c r="J283" s="45">
        <v>1</v>
      </c>
      <c r="K283" s="40">
        <f t="shared" si="14"/>
        <v>0</v>
      </c>
    </row>
    <row r="284" spans="1:11" x14ac:dyDescent="0.25">
      <c r="A284" s="40">
        <v>315</v>
      </c>
      <c r="B284" s="41" t="s">
        <v>231</v>
      </c>
      <c r="C284" s="42">
        <v>43886</v>
      </c>
      <c r="D284" s="42">
        <v>13957</v>
      </c>
      <c r="E284" s="42">
        <v>47168</v>
      </c>
      <c r="F284" s="42">
        <f t="shared" si="13"/>
        <v>33211</v>
      </c>
      <c r="G284" s="43" t="s">
        <v>111</v>
      </c>
      <c r="H284" s="44">
        <v>1</v>
      </c>
      <c r="I284" s="45">
        <v>1</v>
      </c>
      <c r="J284" s="45">
        <v>1</v>
      </c>
      <c r="K284" s="40">
        <f t="shared" si="14"/>
        <v>0</v>
      </c>
    </row>
    <row r="285" spans="1:11" x14ac:dyDescent="0.25">
      <c r="A285" s="40">
        <v>259</v>
      </c>
      <c r="B285" s="41" t="s">
        <v>145</v>
      </c>
      <c r="C285" s="42">
        <v>37484</v>
      </c>
      <c r="D285" s="42">
        <v>34266</v>
      </c>
      <c r="E285" s="42">
        <v>45934</v>
      </c>
      <c r="F285" s="42">
        <f t="shared" si="13"/>
        <v>11668</v>
      </c>
      <c r="G285" s="43" t="s">
        <v>146</v>
      </c>
      <c r="H285" s="44">
        <v>2</v>
      </c>
      <c r="I285" s="45">
        <v>2</v>
      </c>
      <c r="J285" s="45">
        <v>2</v>
      </c>
      <c r="K285" s="40">
        <f t="shared" si="14"/>
        <v>0</v>
      </c>
    </row>
    <row r="286" spans="1:11" x14ac:dyDescent="0.25">
      <c r="A286" s="40">
        <v>276</v>
      </c>
      <c r="B286" s="41" t="s">
        <v>543</v>
      </c>
      <c r="C286" s="42">
        <v>39863</v>
      </c>
      <c r="D286" s="42">
        <v>44930</v>
      </c>
      <c r="E286" s="42">
        <v>43888</v>
      </c>
      <c r="F286" s="42">
        <f t="shared" si="13"/>
        <v>-1042</v>
      </c>
      <c r="G286" s="43" t="s">
        <v>544</v>
      </c>
      <c r="H286" s="44">
        <v>2</v>
      </c>
      <c r="I286" s="45">
        <v>2</v>
      </c>
      <c r="J286" s="45">
        <v>2</v>
      </c>
      <c r="K286" s="40">
        <f t="shared" si="14"/>
        <v>0</v>
      </c>
    </row>
    <row r="287" spans="1:11" x14ac:dyDescent="0.25">
      <c r="A287" s="40">
        <v>331</v>
      </c>
      <c r="B287" s="41" t="s">
        <v>558</v>
      </c>
      <c r="C287" s="42">
        <v>24996</v>
      </c>
      <c r="D287" s="42">
        <v>33170</v>
      </c>
      <c r="E287" s="42">
        <v>43217</v>
      </c>
      <c r="F287" s="42">
        <f t="shared" si="13"/>
        <v>10047</v>
      </c>
      <c r="G287" s="43" t="s">
        <v>559</v>
      </c>
      <c r="H287" s="44">
        <v>1</v>
      </c>
      <c r="I287" s="45">
        <v>1</v>
      </c>
      <c r="J287" s="45">
        <v>1</v>
      </c>
      <c r="K287" s="40">
        <f t="shared" si="14"/>
        <v>0</v>
      </c>
    </row>
    <row r="288" spans="1:11" x14ac:dyDescent="0.25">
      <c r="A288" s="40">
        <v>294</v>
      </c>
      <c r="B288" s="41" t="s">
        <v>749</v>
      </c>
      <c r="C288" s="42">
        <v>16.559999999999999</v>
      </c>
      <c r="D288" s="42">
        <v>39320</v>
      </c>
      <c r="E288" s="42">
        <v>37746</v>
      </c>
      <c r="F288" s="42">
        <f t="shared" si="13"/>
        <v>-1574</v>
      </c>
      <c r="G288" s="43" t="s">
        <v>691</v>
      </c>
      <c r="H288" s="44">
        <v>2</v>
      </c>
      <c r="I288" s="45">
        <v>2</v>
      </c>
      <c r="J288" s="45">
        <v>3</v>
      </c>
      <c r="K288" s="40">
        <f t="shared" si="14"/>
        <v>1</v>
      </c>
    </row>
    <row r="289" spans="1:11" x14ac:dyDescent="0.25">
      <c r="A289" s="40">
        <v>285</v>
      </c>
      <c r="B289" s="41" t="s">
        <v>700</v>
      </c>
      <c r="C289" s="42">
        <v>28789</v>
      </c>
      <c r="D289" s="42">
        <v>30915</v>
      </c>
      <c r="E289" s="42">
        <v>37715</v>
      </c>
      <c r="F289" s="42">
        <f t="shared" si="13"/>
        <v>6800</v>
      </c>
      <c r="G289" s="43" t="s">
        <v>701</v>
      </c>
      <c r="H289" s="44">
        <v>2</v>
      </c>
      <c r="I289" s="45">
        <v>2</v>
      </c>
      <c r="J289" s="45">
        <v>2</v>
      </c>
      <c r="K289" s="40">
        <f t="shared" si="14"/>
        <v>0</v>
      </c>
    </row>
    <row r="290" spans="1:11" x14ac:dyDescent="0.25">
      <c r="A290" s="40">
        <v>291</v>
      </c>
      <c r="B290" s="41" t="s">
        <v>725</v>
      </c>
      <c r="C290" s="42">
        <v>27.73</v>
      </c>
      <c r="D290" s="42">
        <v>49025</v>
      </c>
      <c r="E290" s="42">
        <v>37691</v>
      </c>
      <c r="F290" s="42">
        <f t="shared" si="13"/>
        <v>-11334</v>
      </c>
      <c r="G290" s="43" t="s">
        <v>726</v>
      </c>
      <c r="H290" s="44">
        <v>2</v>
      </c>
      <c r="I290" s="45">
        <v>2</v>
      </c>
      <c r="J290" s="45">
        <v>2</v>
      </c>
      <c r="K290" s="40">
        <f t="shared" si="14"/>
        <v>0</v>
      </c>
    </row>
    <row r="291" spans="1:11" ht="15.75" thickBot="1" x14ac:dyDescent="0.3">
      <c r="A291" s="48">
        <v>269</v>
      </c>
      <c r="B291" s="50" t="s">
        <v>454</v>
      </c>
      <c r="C291" s="52">
        <v>27507</v>
      </c>
      <c r="D291" s="52">
        <v>29427</v>
      </c>
      <c r="E291" s="52">
        <v>37248</v>
      </c>
      <c r="F291" s="52">
        <f t="shared" si="13"/>
        <v>7821</v>
      </c>
      <c r="G291" s="58" t="s">
        <v>128</v>
      </c>
      <c r="H291" s="59">
        <v>2</v>
      </c>
      <c r="I291" s="60">
        <v>2</v>
      </c>
      <c r="J291" s="60">
        <v>2</v>
      </c>
      <c r="K291" s="48">
        <f t="shared" si="14"/>
        <v>0</v>
      </c>
    </row>
    <row r="292" spans="1:11" x14ac:dyDescent="0.25">
      <c r="A292" s="40">
        <v>290</v>
      </c>
      <c r="B292" s="41" t="s">
        <v>724</v>
      </c>
      <c r="C292" s="42">
        <v>20.25</v>
      </c>
      <c r="D292" s="42">
        <v>29632</v>
      </c>
      <c r="E292" s="42">
        <v>35850</v>
      </c>
      <c r="F292" s="42">
        <f t="shared" si="13"/>
        <v>6218</v>
      </c>
      <c r="G292" s="43" t="s">
        <v>338</v>
      </c>
      <c r="H292" s="44">
        <v>2</v>
      </c>
      <c r="I292" s="45">
        <v>2</v>
      </c>
      <c r="J292" s="45">
        <v>2</v>
      </c>
      <c r="K292" s="40">
        <f t="shared" si="14"/>
        <v>0</v>
      </c>
    </row>
    <row r="293" spans="1:11" ht="15.75" thickBot="1" x14ac:dyDescent="0.3">
      <c r="A293" s="48">
        <v>347</v>
      </c>
      <c r="B293" s="50" t="s">
        <v>209</v>
      </c>
      <c r="C293" s="52">
        <v>33193</v>
      </c>
      <c r="D293" s="52">
        <v>35103</v>
      </c>
      <c r="E293" s="52">
        <v>35100</v>
      </c>
      <c r="F293" s="52">
        <f t="shared" si="13"/>
        <v>-3</v>
      </c>
      <c r="G293" s="58" t="s">
        <v>210</v>
      </c>
      <c r="H293" s="59">
        <v>0</v>
      </c>
      <c r="I293" s="60">
        <v>1</v>
      </c>
      <c r="J293" s="60">
        <v>1</v>
      </c>
      <c r="K293" s="48">
        <f t="shared" si="14"/>
        <v>0</v>
      </c>
    </row>
    <row r="294" spans="1:11" ht="15.75" thickBot="1" x14ac:dyDescent="0.3">
      <c r="A294" s="48">
        <v>352</v>
      </c>
      <c r="B294" s="50" t="s">
        <v>401</v>
      </c>
      <c r="C294" s="52">
        <v>30.14</v>
      </c>
      <c r="D294" s="52">
        <v>36129</v>
      </c>
      <c r="E294" s="52">
        <v>34230</v>
      </c>
      <c r="F294" s="52">
        <f t="shared" si="13"/>
        <v>-1899</v>
      </c>
      <c r="G294" s="58" t="s">
        <v>373</v>
      </c>
      <c r="H294" s="59">
        <v>0</v>
      </c>
      <c r="I294" s="60">
        <v>0</v>
      </c>
      <c r="J294" s="60">
        <v>0</v>
      </c>
      <c r="K294" s="48">
        <f t="shared" si="14"/>
        <v>0</v>
      </c>
    </row>
    <row r="295" spans="1:11" ht="15.75" thickBot="1" x14ac:dyDescent="0.3">
      <c r="A295" s="48">
        <v>284</v>
      </c>
      <c r="B295" s="50" t="s">
        <v>695</v>
      </c>
      <c r="C295" s="52">
        <v>20843</v>
      </c>
      <c r="D295" s="52">
        <v>29390</v>
      </c>
      <c r="E295" s="52">
        <v>32470</v>
      </c>
      <c r="F295" s="52">
        <f t="shared" si="13"/>
        <v>3080</v>
      </c>
      <c r="G295" s="58" t="s">
        <v>696</v>
      </c>
      <c r="H295" s="59">
        <v>2</v>
      </c>
      <c r="I295" s="60">
        <v>2</v>
      </c>
      <c r="J295" s="60">
        <v>2</v>
      </c>
      <c r="K295" s="48">
        <f t="shared" si="14"/>
        <v>0</v>
      </c>
    </row>
    <row r="296" spans="1:11" x14ac:dyDescent="0.25">
      <c r="A296" s="40">
        <v>286</v>
      </c>
      <c r="B296" s="41" t="s">
        <v>702</v>
      </c>
      <c r="C296" s="42">
        <v>22.943999999999999</v>
      </c>
      <c r="D296" s="42">
        <v>22944</v>
      </c>
      <c r="E296" s="42">
        <v>32327</v>
      </c>
      <c r="F296" s="42">
        <f t="shared" si="13"/>
        <v>9383</v>
      </c>
      <c r="G296" s="43" t="s">
        <v>703</v>
      </c>
      <c r="H296" s="44">
        <v>2</v>
      </c>
      <c r="I296" s="45">
        <v>2</v>
      </c>
      <c r="J296" s="45">
        <v>2</v>
      </c>
      <c r="K296" s="40">
        <f t="shared" si="14"/>
        <v>0</v>
      </c>
    </row>
    <row r="297" spans="1:11" x14ac:dyDescent="0.25">
      <c r="A297" s="40">
        <v>344</v>
      </c>
      <c r="B297" s="41" t="s">
        <v>140</v>
      </c>
      <c r="C297" s="42">
        <v>19066</v>
      </c>
      <c r="D297" s="42">
        <v>11796</v>
      </c>
      <c r="E297" s="42">
        <v>31827</v>
      </c>
      <c r="F297" s="42">
        <f t="shared" si="13"/>
        <v>20031</v>
      </c>
      <c r="G297" s="43" t="s">
        <v>141</v>
      </c>
      <c r="H297" s="44">
        <v>0</v>
      </c>
      <c r="I297" s="45"/>
      <c r="J297" s="45"/>
      <c r="K297" s="40">
        <f t="shared" si="14"/>
        <v>0</v>
      </c>
    </row>
    <row r="298" spans="1:11" x14ac:dyDescent="0.25">
      <c r="A298" s="40">
        <v>304</v>
      </c>
      <c r="B298" s="41" t="s">
        <v>94</v>
      </c>
      <c r="C298" s="42">
        <v>23204</v>
      </c>
      <c r="D298" s="42">
        <v>30685</v>
      </c>
      <c r="E298" s="42">
        <v>31147</v>
      </c>
      <c r="F298" s="42">
        <f t="shared" si="13"/>
        <v>462</v>
      </c>
      <c r="G298" s="43" t="s">
        <v>95</v>
      </c>
      <c r="H298" s="44">
        <v>1</v>
      </c>
      <c r="I298" s="45">
        <v>1</v>
      </c>
      <c r="J298" s="45">
        <v>1</v>
      </c>
      <c r="K298" s="40">
        <f t="shared" si="14"/>
        <v>0</v>
      </c>
    </row>
    <row r="299" spans="1:11" x14ac:dyDescent="0.25">
      <c r="A299" s="40">
        <v>335</v>
      </c>
      <c r="B299" s="41" t="s">
        <v>621</v>
      </c>
      <c r="C299" s="42">
        <v>71778</v>
      </c>
      <c r="D299" s="42">
        <v>0</v>
      </c>
      <c r="E299" s="42">
        <v>30878</v>
      </c>
      <c r="F299" s="42">
        <f t="shared" si="13"/>
        <v>30878</v>
      </c>
      <c r="G299" s="43" t="s">
        <v>611</v>
      </c>
      <c r="H299" s="44">
        <v>1</v>
      </c>
      <c r="I299" s="47" t="s">
        <v>901</v>
      </c>
      <c r="J299" s="45" t="s">
        <v>901</v>
      </c>
      <c r="K299" s="40" t="e">
        <f t="shared" si="14"/>
        <v>#VALUE!</v>
      </c>
    </row>
    <row r="300" spans="1:11" x14ac:dyDescent="0.25">
      <c r="A300" s="40">
        <v>292</v>
      </c>
      <c r="B300" s="41" t="s">
        <v>716</v>
      </c>
      <c r="C300" s="42">
        <v>26919</v>
      </c>
      <c r="D300" s="42">
        <v>33519</v>
      </c>
      <c r="E300" s="42">
        <v>29340</v>
      </c>
      <c r="F300" s="42">
        <f t="shared" si="13"/>
        <v>-4179</v>
      </c>
      <c r="G300" s="43" t="s">
        <v>717</v>
      </c>
      <c r="H300" s="44">
        <v>2</v>
      </c>
      <c r="I300" s="45">
        <v>2</v>
      </c>
      <c r="J300" s="45">
        <v>2</v>
      </c>
      <c r="K300" s="40">
        <f t="shared" ref="K300:K331" si="15">(J300-I300)</f>
        <v>0</v>
      </c>
    </row>
    <row r="301" spans="1:11" x14ac:dyDescent="0.25">
      <c r="A301" s="40">
        <v>299</v>
      </c>
      <c r="B301" s="41" t="s">
        <v>6</v>
      </c>
      <c r="C301" s="42">
        <v>200494</v>
      </c>
      <c r="D301" s="42">
        <v>118023</v>
      </c>
      <c r="E301" s="42">
        <v>23865</v>
      </c>
      <c r="F301" s="42">
        <f t="shared" si="13"/>
        <v>-94158</v>
      </c>
      <c r="G301" s="43" t="s">
        <v>7</v>
      </c>
      <c r="H301" s="44">
        <v>1</v>
      </c>
      <c r="I301" s="45">
        <v>1</v>
      </c>
      <c r="J301" s="45">
        <v>1</v>
      </c>
      <c r="K301" s="40">
        <f t="shared" si="15"/>
        <v>0</v>
      </c>
    </row>
    <row r="302" spans="1:11" x14ac:dyDescent="0.25">
      <c r="A302" s="40">
        <v>341</v>
      </c>
      <c r="B302" s="41" t="s">
        <v>722</v>
      </c>
      <c r="C302" s="42">
        <v>13172</v>
      </c>
      <c r="D302" s="42">
        <v>24311</v>
      </c>
      <c r="E302" s="42">
        <v>23110</v>
      </c>
      <c r="F302" s="42">
        <f t="shared" si="13"/>
        <v>-1201</v>
      </c>
      <c r="G302" s="43" t="s">
        <v>723</v>
      </c>
      <c r="H302" s="44">
        <v>1</v>
      </c>
      <c r="I302" s="45">
        <v>1</v>
      </c>
      <c r="J302" s="45">
        <v>1</v>
      </c>
      <c r="K302" s="40">
        <f t="shared" si="15"/>
        <v>0</v>
      </c>
    </row>
    <row r="303" spans="1:11" x14ac:dyDescent="0.25">
      <c r="A303" s="40">
        <v>334</v>
      </c>
      <c r="B303" s="41" t="s">
        <v>610</v>
      </c>
      <c r="C303" s="42">
        <v>28257</v>
      </c>
      <c r="D303" s="42">
        <v>20943</v>
      </c>
      <c r="E303" s="42">
        <v>22868</v>
      </c>
      <c r="F303" s="42">
        <f t="shared" si="13"/>
        <v>1925</v>
      </c>
      <c r="G303" s="43" t="s">
        <v>611</v>
      </c>
      <c r="H303" s="44">
        <v>1</v>
      </c>
      <c r="I303" s="45"/>
      <c r="J303" s="45"/>
      <c r="K303" s="40">
        <f t="shared" si="15"/>
        <v>0</v>
      </c>
    </row>
    <row r="304" spans="1:11" x14ac:dyDescent="0.25">
      <c r="A304" s="40">
        <v>216</v>
      </c>
      <c r="B304" s="41" t="s">
        <v>746</v>
      </c>
      <c r="C304" s="42">
        <v>54179</v>
      </c>
      <c r="D304" s="42">
        <v>46300</v>
      </c>
      <c r="E304" s="42">
        <v>20740</v>
      </c>
      <c r="F304" s="42">
        <f t="shared" si="13"/>
        <v>-25560</v>
      </c>
      <c r="G304" s="43" t="s">
        <v>747</v>
      </c>
      <c r="H304" s="44">
        <v>4</v>
      </c>
      <c r="I304" s="45">
        <v>3</v>
      </c>
      <c r="J304" s="45">
        <v>2</v>
      </c>
      <c r="K304" s="40">
        <f t="shared" si="15"/>
        <v>-1</v>
      </c>
    </row>
    <row r="305" spans="1:11" x14ac:dyDescent="0.25">
      <c r="A305" s="40">
        <v>324</v>
      </c>
      <c r="B305" s="41" t="s">
        <v>441</v>
      </c>
      <c r="C305" s="42">
        <v>11796</v>
      </c>
      <c r="D305" s="42">
        <v>24027</v>
      </c>
      <c r="E305" s="42">
        <v>19644</v>
      </c>
      <c r="F305" s="42">
        <f t="shared" si="13"/>
        <v>-4383</v>
      </c>
      <c r="G305" s="43" t="s">
        <v>442</v>
      </c>
      <c r="H305" s="44">
        <v>1</v>
      </c>
      <c r="I305" s="45">
        <v>1</v>
      </c>
      <c r="J305" s="45">
        <v>1</v>
      </c>
      <c r="K305" s="40">
        <f t="shared" si="15"/>
        <v>0</v>
      </c>
    </row>
    <row r="306" spans="1:11" ht="15.75" thickBot="1" x14ac:dyDescent="0.3">
      <c r="A306" s="48">
        <v>308</v>
      </c>
      <c r="B306" s="50" t="s">
        <v>161</v>
      </c>
      <c r="C306" s="52">
        <v>67122</v>
      </c>
      <c r="D306" s="52">
        <v>216492</v>
      </c>
      <c r="E306" s="52">
        <v>18660</v>
      </c>
      <c r="F306" s="52">
        <f t="shared" si="13"/>
        <v>-197832</v>
      </c>
      <c r="G306" s="58" t="s">
        <v>137</v>
      </c>
      <c r="H306" s="59">
        <v>1</v>
      </c>
      <c r="I306" s="60">
        <v>1</v>
      </c>
      <c r="J306" s="60">
        <v>1</v>
      </c>
      <c r="K306" s="48">
        <f t="shared" si="15"/>
        <v>0</v>
      </c>
    </row>
    <row r="307" spans="1:11" x14ac:dyDescent="0.25">
      <c r="A307" s="40">
        <v>349</v>
      </c>
      <c r="B307" s="41" t="s">
        <v>315</v>
      </c>
      <c r="C307" s="42">
        <v>19773</v>
      </c>
      <c r="D307" s="42">
        <v>17582</v>
      </c>
      <c r="E307" s="42">
        <v>17945</v>
      </c>
      <c r="F307" s="42">
        <f t="shared" si="13"/>
        <v>363</v>
      </c>
      <c r="G307" s="43" t="s">
        <v>316</v>
      </c>
      <c r="H307" s="44">
        <v>0</v>
      </c>
      <c r="I307" s="45">
        <v>0</v>
      </c>
      <c r="J307" s="45">
        <v>1</v>
      </c>
      <c r="K307" s="40">
        <f t="shared" si="15"/>
        <v>1</v>
      </c>
    </row>
    <row r="308" spans="1:11" x14ac:dyDescent="0.25">
      <c r="A308" s="40">
        <v>348</v>
      </c>
      <c r="B308" s="41" t="s">
        <v>304</v>
      </c>
      <c r="C308" s="42">
        <v>24219</v>
      </c>
      <c r="D308" s="42">
        <v>8463</v>
      </c>
      <c r="E308" s="42">
        <v>17178</v>
      </c>
      <c r="F308" s="42">
        <f t="shared" si="13"/>
        <v>8715</v>
      </c>
      <c r="G308" s="43" t="s">
        <v>172</v>
      </c>
      <c r="H308" s="44">
        <v>0</v>
      </c>
      <c r="I308" s="45">
        <v>0</v>
      </c>
      <c r="J308" s="45">
        <v>1</v>
      </c>
      <c r="K308" s="40">
        <f t="shared" si="15"/>
        <v>1</v>
      </c>
    </row>
    <row r="309" spans="1:11" x14ac:dyDescent="0.25">
      <c r="A309" s="40">
        <v>326</v>
      </c>
      <c r="B309" s="41" t="s">
        <v>466</v>
      </c>
      <c r="C309" s="42">
        <v>12631</v>
      </c>
      <c r="D309" s="42">
        <v>7216</v>
      </c>
      <c r="E309" s="42">
        <v>16506</v>
      </c>
      <c r="F309" s="42">
        <f t="shared" si="13"/>
        <v>9290</v>
      </c>
      <c r="G309" s="43" t="s">
        <v>181</v>
      </c>
      <c r="H309" s="44">
        <v>1</v>
      </c>
      <c r="I309" s="45">
        <v>1</v>
      </c>
      <c r="J309" s="45">
        <v>1</v>
      </c>
      <c r="K309" s="40">
        <f t="shared" si="15"/>
        <v>0</v>
      </c>
    </row>
    <row r="310" spans="1:11" x14ac:dyDescent="0.25">
      <c r="A310" s="40">
        <v>307</v>
      </c>
      <c r="B310" s="41" t="s">
        <v>159</v>
      </c>
      <c r="C310" s="42">
        <v>12305</v>
      </c>
      <c r="D310" s="42">
        <v>21087</v>
      </c>
      <c r="E310" s="42">
        <v>16459</v>
      </c>
      <c r="F310" s="42">
        <f t="shared" si="13"/>
        <v>-4628</v>
      </c>
      <c r="G310" s="43" t="s">
        <v>160</v>
      </c>
      <c r="H310" s="44">
        <v>1</v>
      </c>
      <c r="I310" s="45">
        <v>1</v>
      </c>
      <c r="J310" s="45">
        <v>1</v>
      </c>
      <c r="K310" s="40">
        <f t="shared" si="15"/>
        <v>0</v>
      </c>
    </row>
    <row r="311" spans="1:11" x14ac:dyDescent="0.25">
      <c r="A311" s="40">
        <v>211</v>
      </c>
      <c r="B311" s="41" t="s">
        <v>665</v>
      </c>
      <c r="C311" s="42">
        <v>135446</v>
      </c>
      <c r="D311" s="42">
        <v>69019</v>
      </c>
      <c r="E311" s="42">
        <v>15319</v>
      </c>
      <c r="F311" s="42">
        <f t="shared" si="13"/>
        <v>-53700</v>
      </c>
      <c r="G311" s="43" t="s">
        <v>666</v>
      </c>
      <c r="H311" s="44">
        <v>4</v>
      </c>
      <c r="I311" s="45">
        <v>4</v>
      </c>
      <c r="J311" s="45">
        <v>1</v>
      </c>
      <c r="K311" s="40">
        <f t="shared" si="15"/>
        <v>-3</v>
      </c>
    </row>
    <row r="312" spans="1:11" x14ac:dyDescent="0.25">
      <c r="A312" s="40">
        <v>340</v>
      </c>
      <c r="B312" s="41" t="s">
        <v>688</v>
      </c>
      <c r="C312" s="42">
        <v>8916</v>
      </c>
      <c r="D312" s="42">
        <v>9324</v>
      </c>
      <c r="E312" s="42">
        <v>10345</v>
      </c>
      <c r="F312" s="42">
        <f t="shared" si="13"/>
        <v>1021</v>
      </c>
      <c r="G312" s="43" t="s">
        <v>689</v>
      </c>
      <c r="H312" s="44">
        <v>1</v>
      </c>
      <c r="I312" s="45">
        <v>0</v>
      </c>
      <c r="J312" s="45">
        <v>0</v>
      </c>
      <c r="K312" s="40">
        <f t="shared" si="15"/>
        <v>0</v>
      </c>
    </row>
    <row r="313" spans="1:11" ht="15.75" thickBot="1" x14ac:dyDescent="0.3">
      <c r="A313" s="48">
        <v>351</v>
      </c>
      <c r="B313" s="50" t="s">
        <v>361</v>
      </c>
      <c r="C313" s="52">
        <v>5953</v>
      </c>
      <c r="D313" s="52">
        <v>6577</v>
      </c>
      <c r="E313" s="52">
        <v>6315</v>
      </c>
      <c r="F313" s="52">
        <f t="shared" si="13"/>
        <v>-262</v>
      </c>
      <c r="G313" s="58" t="s">
        <v>362</v>
      </c>
      <c r="H313" s="59">
        <v>0</v>
      </c>
      <c r="I313" s="60"/>
      <c r="J313" s="60"/>
      <c r="K313" s="48">
        <f t="shared" si="15"/>
        <v>0</v>
      </c>
    </row>
    <row r="314" spans="1:11" x14ac:dyDescent="0.25">
      <c r="A314" s="40">
        <v>337</v>
      </c>
      <c r="B314" s="41" t="s">
        <v>632</v>
      </c>
      <c r="C314" s="42">
        <v>3.29</v>
      </c>
      <c r="D314" s="42">
        <v>787</v>
      </c>
      <c r="E314" s="42">
        <v>5115</v>
      </c>
      <c r="F314" s="42">
        <f t="shared" si="13"/>
        <v>4328</v>
      </c>
      <c r="G314" s="43" t="s">
        <v>351</v>
      </c>
      <c r="H314" s="44">
        <v>1</v>
      </c>
      <c r="I314" s="45">
        <v>0</v>
      </c>
      <c r="J314" s="45">
        <v>0</v>
      </c>
      <c r="K314" s="40">
        <f t="shared" si="15"/>
        <v>0</v>
      </c>
    </row>
    <row r="315" spans="1:11" x14ac:dyDescent="0.25">
      <c r="A315" s="40">
        <v>270</v>
      </c>
      <c r="B315" s="41" t="s">
        <v>456</v>
      </c>
      <c r="C315" s="42">
        <v>99956</v>
      </c>
      <c r="D315" s="42">
        <v>38081</v>
      </c>
      <c r="E315" s="42">
        <v>4817</v>
      </c>
      <c r="F315" s="42">
        <f t="shared" si="13"/>
        <v>-33264</v>
      </c>
      <c r="G315" s="43" t="s">
        <v>207</v>
      </c>
      <c r="H315" s="44">
        <v>2</v>
      </c>
      <c r="I315" s="45">
        <v>1</v>
      </c>
      <c r="J315" s="45">
        <v>1</v>
      </c>
      <c r="K315" s="40">
        <f t="shared" si="15"/>
        <v>0</v>
      </c>
    </row>
    <row r="316" spans="1:11" x14ac:dyDescent="0.25">
      <c r="A316" s="40">
        <v>360</v>
      </c>
      <c r="B316" s="41" t="s">
        <v>663</v>
      </c>
      <c r="C316" s="42">
        <v>4.5999999999999996</v>
      </c>
      <c r="D316" s="42">
        <v>4200</v>
      </c>
      <c r="E316" s="42">
        <v>2900</v>
      </c>
      <c r="F316" s="42">
        <f t="shared" si="13"/>
        <v>-1300</v>
      </c>
      <c r="G316" s="43" t="s">
        <v>664</v>
      </c>
      <c r="H316" s="44">
        <v>0</v>
      </c>
      <c r="I316" s="45"/>
      <c r="J316" s="45"/>
      <c r="K316" s="40">
        <f t="shared" si="15"/>
        <v>0</v>
      </c>
    </row>
    <row r="317" spans="1:11" x14ac:dyDescent="0.25">
      <c r="A317" s="40">
        <v>305</v>
      </c>
      <c r="B317" s="41" t="s">
        <v>121</v>
      </c>
      <c r="C317" s="42">
        <v>5239</v>
      </c>
      <c r="D317" s="42">
        <v>0</v>
      </c>
      <c r="E317" s="42">
        <v>2150</v>
      </c>
      <c r="F317" s="42">
        <f t="shared" si="13"/>
        <v>2150</v>
      </c>
      <c r="G317" s="43" t="s">
        <v>122</v>
      </c>
      <c r="H317" s="44">
        <v>1</v>
      </c>
      <c r="I317" s="45">
        <v>1</v>
      </c>
      <c r="J317" s="45">
        <v>1</v>
      </c>
      <c r="K317" s="40">
        <f t="shared" si="15"/>
        <v>0</v>
      </c>
    </row>
    <row r="318" spans="1:11" ht="15.75" thickBot="1" x14ac:dyDescent="0.3">
      <c r="A318" s="48">
        <v>342</v>
      </c>
      <c r="B318" s="50" t="s">
        <v>61</v>
      </c>
      <c r="C318" s="52">
        <v>6803</v>
      </c>
      <c r="D318" s="52">
        <v>8138</v>
      </c>
      <c r="E318" s="52">
        <v>678</v>
      </c>
      <c r="F318" s="52">
        <f t="shared" si="13"/>
        <v>-7460</v>
      </c>
      <c r="G318" s="58" t="s">
        <v>62</v>
      </c>
      <c r="H318" s="59">
        <v>0</v>
      </c>
      <c r="I318" s="60">
        <v>0</v>
      </c>
      <c r="J318" s="60">
        <v>0</v>
      </c>
      <c r="K318" s="48">
        <f t="shared" si="15"/>
        <v>0</v>
      </c>
    </row>
    <row r="319" spans="1:11" x14ac:dyDescent="0.25">
      <c r="A319" s="12">
        <v>5</v>
      </c>
      <c r="B319" s="18" t="s">
        <v>389</v>
      </c>
      <c r="C319" s="32">
        <v>9477407</v>
      </c>
      <c r="D319" s="32">
        <v>0</v>
      </c>
      <c r="E319" s="32">
        <v>0</v>
      </c>
      <c r="F319" s="32">
        <f t="shared" si="13"/>
        <v>0</v>
      </c>
      <c r="G319" s="20" t="s">
        <v>390</v>
      </c>
      <c r="H319" s="19">
        <v>311</v>
      </c>
      <c r="I319" s="36">
        <v>330</v>
      </c>
      <c r="J319" s="36">
        <v>331</v>
      </c>
      <c r="K319" s="12">
        <f t="shared" si="15"/>
        <v>1</v>
      </c>
    </row>
    <row r="320" spans="1:11" x14ac:dyDescent="0.25">
      <c r="A320" s="12">
        <v>12</v>
      </c>
      <c r="B320" s="18" t="s">
        <v>398</v>
      </c>
      <c r="C320" s="32">
        <v>5313932</v>
      </c>
      <c r="D320" s="32">
        <v>0</v>
      </c>
      <c r="E320" s="32">
        <v>0</v>
      </c>
      <c r="F320" s="32">
        <f t="shared" si="13"/>
        <v>0</v>
      </c>
      <c r="G320" s="20" t="s">
        <v>399</v>
      </c>
      <c r="H320" s="19">
        <v>121</v>
      </c>
      <c r="I320" s="36">
        <v>0</v>
      </c>
      <c r="J320" s="36">
        <v>0</v>
      </c>
      <c r="K320" s="12">
        <f t="shared" si="15"/>
        <v>0</v>
      </c>
    </row>
    <row r="321" spans="1:11" x14ac:dyDescent="0.25">
      <c r="A321" s="12">
        <v>13</v>
      </c>
      <c r="B321" s="18" t="s">
        <v>681</v>
      </c>
      <c r="C321" s="32">
        <v>5180026</v>
      </c>
      <c r="D321" s="32">
        <v>5072481</v>
      </c>
      <c r="E321" s="32">
        <v>5363308</v>
      </c>
      <c r="F321" s="32">
        <f t="shared" si="13"/>
        <v>290827</v>
      </c>
      <c r="G321" s="20" t="s">
        <v>682</v>
      </c>
      <c r="H321" s="19">
        <v>102</v>
      </c>
      <c r="I321" s="36">
        <v>100</v>
      </c>
      <c r="J321" s="36">
        <v>96</v>
      </c>
      <c r="K321" s="12">
        <f t="shared" si="15"/>
        <v>-4</v>
      </c>
    </row>
    <row r="322" spans="1:11" x14ac:dyDescent="0.25">
      <c r="A322" s="12">
        <v>21</v>
      </c>
      <c r="B322" s="18" t="s">
        <v>381</v>
      </c>
      <c r="C322" s="32">
        <v>2467886</v>
      </c>
      <c r="D322" s="32">
        <v>0</v>
      </c>
      <c r="E322" s="32">
        <v>0</v>
      </c>
      <c r="F322" s="32">
        <f t="shared" si="13"/>
        <v>0</v>
      </c>
      <c r="G322" s="20" t="s">
        <v>382</v>
      </c>
      <c r="H322" s="19">
        <v>69</v>
      </c>
      <c r="I322" s="36">
        <v>0</v>
      </c>
      <c r="J322" s="36">
        <v>0</v>
      </c>
      <c r="K322" s="12">
        <f t="shared" si="15"/>
        <v>0</v>
      </c>
    </row>
    <row r="323" spans="1:11" x14ac:dyDescent="0.25">
      <c r="A323" s="12">
        <v>58</v>
      </c>
      <c r="B323" s="18" t="s">
        <v>367</v>
      </c>
      <c r="C323" s="32">
        <v>806943</v>
      </c>
      <c r="D323" s="32">
        <v>704987</v>
      </c>
      <c r="E323" s="32">
        <v>689315</v>
      </c>
      <c r="F323" s="32">
        <f t="shared" si="13"/>
        <v>-15672</v>
      </c>
      <c r="G323" s="20" t="s">
        <v>368</v>
      </c>
      <c r="H323" s="19">
        <v>23</v>
      </c>
      <c r="I323" s="36">
        <v>24</v>
      </c>
      <c r="J323" s="36">
        <v>27</v>
      </c>
      <c r="K323" s="12">
        <f t="shared" si="15"/>
        <v>3</v>
      </c>
    </row>
    <row r="324" spans="1:11" x14ac:dyDescent="0.25">
      <c r="A324" s="12">
        <v>59</v>
      </c>
      <c r="B324" s="18" t="s">
        <v>659</v>
      </c>
      <c r="C324" s="32">
        <v>724161</v>
      </c>
      <c r="D324" s="32">
        <v>0</v>
      </c>
      <c r="E324" s="32">
        <v>0</v>
      </c>
      <c r="F324" s="32">
        <f t="shared" ref="F324:F345" si="16">(E324-D324)</f>
        <v>0</v>
      </c>
      <c r="G324" s="20" t="s">
        <v>40</v>
      </c>
      <c r="H324" s="19">
        <v>23</v>
      </c>
      <c r="I324" s="36">
        <v>0</v>
      </c>
      <c r="J324" s="36">
        <v>0</v>
      </c>
      <c r="K324" s="12">
        <f t="shared" si="15"/>
        <v>0</v>
      </c>
    </row>
    <row r="325" spans="1:11" x14ac:dyDescent="0.25">
      <c r="A325" s="12">
        <v>60</v>
      </c>
      <c r="B325" s="18" t="s">
        <v>443</v>
      </c>
      <c r="C325" s="32">
        <v>1157286</v>
      </c>
      <c r="D325" s="32">
        <v>0</v>
      </c>
      <c r="E325" s="32">
        <v>0</v>
      </c>
      <c r="F325" s="32">
        <f t="shared" si="16"/>
        <v>0</v>
      </c>
      <c r="G325" s="20" t="s">
        <v>111</v>
      </c>
      <c r="H325" s="19">
        <v>22</v>
      </c>
      <c r="I325" s="36">
        <v>0</v>
      </c>
      <c r="J325" s="36">
        <v>0</v>
      </c>
      <c r="K325" s="12">
        <f t="shared" si="15"/>
        <v>0</v>
      </c>
    </row>
    <row r="326" spans="1:11" ht="15.75" thickBot="1" x14ac:dyDescent="0.3">
      <c r="A326" s="49">
        <v>71</v>
      </c>
      <c r="B326" s="4" t="s">
        <v>134</v>
      </c>
      <c r="C326" s="34">
        <v>1612951</v>
      </c>
      <c r="D326" s="34">
        <v>0</v>
      </c>
      <c r="E326" s="34">
        <v>0</v>
      </c>
      <c r="F326" s="34">
        <f t="shared" si="16"/>
        <v>0</v>
      </c>
      <c r="G326" s="5" t="s">
        <v>135</v>
      </c>
      <c r="H326" s="6">
        <v>15</v>
      </c>
      <c r="I326" s="61">
        <v>0</v>
      </c>
      <c r="J326" s="61">
        <v>0</v>
      </c>
      <c r="K326" s="49">
        <f t="shared" si="15"/>
        <v>0</v>
      </c>
    </row>
    <row r="327" spans="1:11" x14ac:dyDescent="0.25">
      <c r="A327" s="12">
        <v>78</v>
      </c>
      <c r="B327" s="18" t="s">
        <v>707</v>
      </c>
      <c r="C327" s="32">
        <v>1715181</v>
      </c>
      <c r="D327" s="32">
        <v>0</v>
      </c>
      <c r="E327" s="32">
        <v>0</v>
      </c>
      <c r="F327" s="32">
        <f t="shared" si="16"/>
        <v>0</v>
      </c>
      <c r="G327" s="20" t="s">
        <v>708</v>
      </c>
      <c r="H327" s="19">
        <v>15</v>
      </c>
      <c r="I327" s="36">
        <v>0</v>
      </c>
      <c r="J327" s="36">
        <v>0</v>
      </c>
      <c r="K327" s="12">
        <f t="shared" si="15"/>
        <v>0</v>
      </c>
    </row>
    <row r="328" spans="1:11" x14ac:dyDescent="0.25">
      <c r="A328" s="12">
        <v>107</v>
      </c>
      <c r="B328" s="18" t="s">
        <v>10</v>
      </c>
      <c r="C328" s="32">
        <v>1047476</v>
      </c>
      <c r="D328" s="32">
        <v>0</v>
      </c>
      <c r="E328" s="32">
        <v>0</v>
      </c>
      <c r="F328" s="32">
        <f t="shared" si="16"/>
        <v>0</v>
      </c>
      <c r="G328" s="20" t="s">
        <v>11</v>
      </c>
      <c r="H328" s="19">
        <v>10</v>
      </c>
      <c r="I328" s="36">
        <v>0</v>
      </c>
      <c r="J328" s="36">
        <v>0</v>
      </c>
      <c r="K328" s="12">
        <f t="shared" si="15"/>
        <v>0</v>
      </c>
    </row>
    <row r="329" spans="1:11" ht="15.75" thickBot="1" x14ac:dyDescent="0.3">
      <c r="A329" s="49">
        <v>113</v>
      </c>
      <c r="B329" s="4" t="s">
        <v>267</v>
      </c>
      <c r="C329" s="34">
        <v>167262</v>
      </c>
      <c r="D329" s="34">
        <v>0</v>
      </c>
      <c r="E329" s="34">
        <v>0</v>
      </c>
      <c r="F329" s="34">
        <f t="shared" si="16"/>
        <v>0</v>
      </c>
      <c r="G329" s="5" t="s">
        <v>268</v>
      </c>
      <c r="H329" s="6">
        <v>10</v>
      </c>
      <c r="I329" s="61">
        <v>0</v>
      </c>
      <c r="J329" s="61">
        <v>0</v>
      </c>
      <c r="K329" s="49">
        <f t="shared" si="15"/>
        <v>0</v>
      </c>
    </row>
    <row r="330" spans="1:11" ht="15.75" thickBot="1" x14ac:dyDescent="0.3">
      <c r="A330" s="49">
        <v>136</v>
      </c>
      <c r="B330" s="4" t="s">
        <v>619</v>
      </c>
      <c r="C330" s="34">
        <v>641165</v>
      </c>
      <c r="D330" s="34">
        <v>0</v>
      </c>
      <c r="E330" s="34">
        <v>0</v>
      </c>
      <c r="F330" s="34">
        <f t="shared" si="16"/>
        <v>0</v>
      </c>
      <c r="G330" s="5" t="s">
        <v>620</v>
      </c>
      <c r="H330" s="6">
        <v>8</v>
      </c>
      <c r="I330" s="61">
        <v>0</v>
      </c>
      <c r="J330" s="61">
        <v>0</v>
      </c>
      <c r="K330" s="49">
        <f t="shared" si="15"/>
        <v>0</v>
      </c>
    </row>
    <row r="331" spans="1:11" x14ac:dyDescent="0.25">
      <c r="A331" s="12">
        <v>142</v>
      </c>
      <c r="B331" s="18" t="s">
        <v>248</v>
      </c>
      <c r="C331" s="32">
        <v>1635950</v>
      </c>
      <c r="D331" s="32">
        <v>0</v>
      </c>
      <c r="E331" s="32">
        <v>0</v>
      </c>
      <c r="F331" s="32">
        <f t="shared" si="16"/>
        <v>0</v>
      </c>
      <c r="G331" s="20" t="s">
        <v>249</v>
      </c>
      <c r="H331" s="19">
        <v>7</v>
      </c>
      <c r="I331" s="36">
        <v>0</v>
      </c>
      <c r="J331" s="36">
        <v>0</v>
      </c>
      <c r="K331" s="12">
        <f t="shared" si="15"/>
        <v>0</v>
      </c>
    </row>
    <row r="332" spans="1:11" ht="15.75" thickBot="1" x14ac:dyDescent="0.3">
      <c r="A332" s="48">
        <v>205</v>
      </c>
      <c r="B332" s="50" t="s">
        <v>211</v>
      </c>
      <c r="C332" s="52">
        <v>197613</v>
      </c>
      <c r="D332" s="52">
        <v>0</v>
      </c>
      <c r="E332" s="52">
        <v>0</v>
      </c>
      <c r="F332" s="52">
        <f t="shared" si="16"/>
        <v>0</v>
      </c>
      <c r="G332" s="58" t="s">
        <v>212</v>
      </c>
      <c r="H332" s="59">
        <v>4</v>
      </c>
      <c r="I332" s="60">
        <v>0</v>
      </c>
      <c r="J332" s="60">
        <v>0</v>
      </c>
      <c r="K332" s="48">
        <f t="shared" ref="K332:K345" si="17">(J332-I332)</f>
        <v>0</v>
      </c>
    </row>
    <row r="333" spans="1:11" x14ac:dyDescent="0.25">
      <c r="A333" s="40">
        <v>234</v>
      </c>
      <c r="B333" s="41" t="s">
        <v>402</v>
      </c>
      <c r="C333" s="42">
        <v>146505</v>
      </c>
      <c r="D333" s="42">
        <v>136235</v>
      </c>
      <c r="E333" s="42">
        <v>0</v>
      </c>
      <c r="F333" s="42">
        <f t="shared" si="16"/>
        <v>-136235</v>
      </c>
      <c r="G333" s="43" t="s">
        <v>403</v>
      </c>
      <c r="H333" s="44">
        <v>3</v>
      </c>
      <c r="I333" s="45">
        <v>2</v>
      </c>
      <c r="J333" s="45">
        <v>0</v>
      </c>
      <c r="K333" s="40">
        <f t="shared" si="17"/>
        <v>-2</v>
      </c>
    </row>
    <row r="334" spans="1:11" x14ac:dyDescent="0.25">
      <c r="A334" s="40">
        <v>280</v>
      </c>
      <c r="B334" s="41" t="s">
        <v>618</v>
      </c>
      <c r="C334" s="42">
        <v>214188</v>
      </c>
      <c r="D334" s="42">
        <v>3581</v>
      </c>
      <c r="E334" s="42">
        <v>0</v>
      </c>
      <c r="F334" s="42">
        <f t="shared" si="16"/>
        <v>-3581</v>
      </c>
      <c r="G334" s="43" t="s">
        <v>64</v>
      </c>
      <c r="H334" s="44">
        <v>2</v>
      </c>
      <c r="I334" s="45">
        <v>2</v>
      </c>
      <c r="J334" s="45">
        <v>1</v>
      </c>
      <c r="K334" s="40">
        <f t="shared" si="17"/>
        <v>-1</v>
      </c>
    </row>
    <row r="335" spans="1:11" x14ac:dyDescent="0.25">
      <c r="A335" s="40">
        <v>306</v>
      </c>
      <c r="B335" s="41" t="s">
        <v>152</v>
      </c>
      <c r="C335" s="42">
        <v>11.3</v>
      </c>
      <c r="D335" s="42">
        <v>15550</v>
      </c>
      <c r="E335" s="42">
        <v>0</v>
      </c>
      <c r="F335" s="42">
        <f t="shared" si="16"/>
        <v>-15550</v>
      </c>
      <c r="G335" s="43" t="s">
        <v>153</v>
      </c>
      <c r="H335" s="44">
        <v>1</v>
      </c>
      <c r="I335" s="45">
        <v>1</v>
      </c>
      <c r="J335" s="45">
        <v>1</v>
      </c>
      <c r="K335" s="40">
        <f t="shared" si="17"/>
        <v>0</v>
      </c>
    </row>
    <row r="336" spans="1:11" x14ac:dyDescent="0.25">
      <c r="A336" s="40">
        <v>312</v>
      </c>
      <c r="B336" s="41" t="s">
        <v>186</v>
      </c>
      <c r="C336" s="42">
        <v>22226</v>
      </c>
      <c r="D336" s="42">
        <v>1292</v>
      </c>
      <c r="E336" s="42">
        <v>0</v>
      </c>
      <c r="F336" s="42">
        <f t="shared" si="16"/>
        <v>-1292</v>
      </c>
      <c r="G336" s="43" t="s">
        <v>187</v>
      </c>
      <c r="H336" s="44">
        <v>1</v>
      </c>
      <c r="I336" s="45">
        <v>1</v>
      </c>
      <c r="J336" s="45">
        <v>1</v>
      </c>
      <c r="K336" s="40">
        <f t="shared" si="17"/>
        <v>0</v>
      </c>
    </row>
    <row r="337" spans="1:11" x14ac:dyDescent="0.25">
      <c r="A337" s="40">
        <v>314</v>
      </c>
      <c r="B337" s="41" t="s">
        <v>227</v>
      </c>
      <c r="C337" s="42">
        <v>1965</v>
      </c>
      <c r="D337" s="42">
        <v>14868</v>
      </c>
      <c r="E337" s="42">
        <v>0</v>
      </c>
      <c r="F337" s="42">
        <f t="shared" si="16"/>
        <v>-14868</v>
      </c>
      <c r="G337" s="43" t="s">
        <v>228</v>
      </c>
      <c r="H337" s="44">
        <v>1</v>
      </c>
      <c r="I337" s="45">
        <v>1</v>
      </c>
      <c r="J337" s="45">
        <v>0</v>
      </c>
      <c r="K337" s="40">
        <f t="shared" si="17"/>
        <v>-1</v>
      </c>
    </row>
    <row r="338" spans="1:11" x14ac:dyDescent="0.25">
      <c r="A338" s="40">
        <v>321</v>
      </c>
      <c r="B338" s="41" t="s">
        <v>405</v>
      </c>
      <c r="C338" s="42">
        <v>48895</v>
      </c>
      <c r="D338" s="42">
        <v>20445</v>
      </c>
      <c r="E338" s="42">
        <v>0</v>
      </c>
      <c r="F338" s="42">
        <f t="shared" si="16"/>
        <v>-20445</v>
      </c>
      <c r="G338" s="43" t="s">
        <v>406</v>
      </c>
      <c r="H338" s="44">
        <v>1</v>
      </c>
      <c r="I338" s="45">
        <v>1</v>
      </c>
      <c r="J338" s="45">
        <v>1</v>
      </c>
      <c r="K338" s="40">
        <f t="shared" si="17"/>
        <v>0</v>
      </c>
    </row>
    <row r="339" spans="1:11" x14ac:dyDescent="0.25">
      <c r="A339" s="40">
        <v>330</v>
      </c>
      <c r="B339" s="41" t="s">
        <v>554</v>
      </c>
      <c r="C339" s="42">
        <v>35934</v>
      </c>
      <c r="D339" s="42">
        <v>0</v>
      </c>
      <c r="E339" s="42">
        <v>0</v>
      </c>
      <c r="F339" s="42">
        <f t="shared" si="16"/>
        <v>0</v>
      </c>
      <c r="G339" s="43" t="s">
        <v>555</v>
      </c>
      <c r="H339" s="44">
        <v>1</v>
      </c>
      <c r="I339" s="45">
        <v>0</v>
      </c>
      <c r="J339" s="45">
        <v>0</v>
      </c>
      <c r="K339" s="40">
        <f t="shared" si="17"/>
        <v>0</v>
      </c>
    </row>
    <row r="340" spans="1:11" x14ac:dyDescent="0.25">
      <c r="A340" s="40">
        <v>336</v>
      </c>
      <c r="B340" s="41" t="s">
        <v>626</v>
      </c>
      <c r="C340" s="42">
        <v>36.508000000000003</v>
      </c>
      <c r="D340" s="42">
        <v>0</v>
      </c>
      <c r="E340" s="42">
        <v>0</v>
      </c>
      <c r="F340" s="42">
        <f t="shared" si="16"/>
        <v>0</v>
      </c>
      <c r="G340" s="46" t="s">
        <v>766</v>
      </c>
      <c r="H340" s="44">
        <v>1</v>
      </c>
      <c r="I340" s="45">
        <v>0</v>
      </c>
      <c r="J340" s="45">
        <v>0</v>
      </c>
      <c r="K340" s="40">
        <f t="shared" si="17"/>
        <v>0</v>
      </c>
    </row>
    <row r="341" spans="1:11" x14ac:dyDescent="0.25">
      <c r="A341" s="40">
        <v>343</v>
      </c>
      <c r="B341" s="41" t="s">
        <v>65</v>
      </c>
      <c r="C341" s="42">
        <v>40609</v>
      </c>
      <c r="D341" s="42">
        <v>0</v>
      </c>
      <c r="E341" s="42">
        <v>0</v>
      </c>
      <c r="F341" s="42">
        <f t="shared" si="16"/>
        <v>0</v>
      </c>
      <c r="G341" s="43" t="s">
        <v>62</v>
      </c>
      <c r="H341" s="44">
        <v>0</v>
      </c>
      <c r="I341" s="45"/>
      <c r="J341" s="45"/>
      <c r="K341" s="40">
        <f t="shared" si="17"/>
        <v>0</v>
      </c>
    </row>
    <row r="342" spans="1:11" x14ac:dyDescent="0.25">
      <c r="A342" s="40">
        <v>346</v>
      </c>
      <c r="B342" s="41" t="s">
        <v>204</v>
      </c>
      <c r="C342" s="42">
        <v>66321</v>
      </c>
      <c r="D342" s="42">
        <v>0</v>
      </c>
      <c r="E342" s="42">
        <v>0</v>
      </c>
      <c r="F342" s="42">
        <f t="shared" si="16"/>
        <v>0</v>
      </c>
      <c r="G342" s="43" t="s">
        <v>205</v>
      </c>
      <c r="H342" s="44">
        <v>0</v>
      </c>
      <c r="I342" s="45"/>
      <c r="J342" s="45"/>
      <c r="K342" s="40">
        <f t="shared" si="17"/>
        <v>0</v>
      </c>
    </row>
    <row r="343" spans="1:11" ht="15.75" thickBot="1" x14ac:dyDescent="0.3">
      <c r="A343" s="48">
        <v>353</v>
      </c>
      <c r="B343" s="50" t="s">
        <v>455</v>
      </c>
      <c r="C343" s="52">
        <v>2494</v>
      </c>
      <c r="D343" s="52">
        <v>0</v>
      </c>
      <c r="E343" s="52">
        <v>0</v>
      </c>
      <c r="F343" s="52">
        <f t="shared" si="16"/>
        <v>0</v>
      </c>
      <c r="G343" s="58" t="s">
        <v>137</v>
      </c>
      <c r="H343" s="59">
        <v>0</v>
      </c>
      <c r="I343" s="60"/>
      <c r="J343" s="60"/>
      <c r="K343" s="48">
        <f t="shared" si="17"/>
        <v>0</v>
      </c>
    </row>
    <row r="344" spans="1:11" x14ac:dyDescent="0.25">
      <c r="A344" s="40">
        <v>358</v>
      </c>
      <c r="B344" s="41" t="s">
        <v>625</v>
      </c>
      <c r="C344" s="42">
        <v>167</v>
      </c>
      <c r="D344" s="42">
        <v>4275</v>
      </c>
      <c r="E344" s="42">
        <v>0</v>
      </c>
      <c r="F344" s="42">
        <f t="shared" si="16"/>
        <v>-4275</v>
      </c>
      <c r="G344" s="43" t="s">
        <v>42</v>
      </c>
      <c r="H344" s="44">
        <v>0</v>
      </c>
      <c r="I344" s="45"/>
      <c r="J344" s="45"/>
      <c r="K344" s="40">
        <f t="shared" si="17"/>
        <v>0</v>
      </c>
    </row>
    <row r="345" spans="1:11" x14ac:dyDescent="0.25">
      <c r="A345" s="40">
        <v>361</v>
      </c>
      <c r="B345" s="41" t="s">
        <v>690</v>
      </c>
      <c r="C345" s="42">
        <v>8693</v>
      </c>
      <c r="D345" s="42">
        <v>0</v>
      </c>
      <c r="E345" s="42">
        <v>0</v>
      </c>
      <c r="F345" s="42">
        <f t="shared" si="16"/>
        <v>0</v>
      </c>
      <c r="G345" s="43" t="s">
        <v>691</v>
      </c>
      <c r="H345" s="44">
        <v>0</v>
      </c>
      <c r="I345" s="45"/>
      <c r="J345" s="45"/>
      <c r="K345" s="40">
        <f t="shared" si="17"/>
        <v>0</v>
      </c>
    </row>
    <row r="346" spans="1:11" x14ac:dyDescent="0.25">
      <c r="A346" s="12">
        <v>5</v>
      </c>
      <c r="B346" s="18" t="s">
        <v>12</v>
      </c>
      <c r="C346" s="32"/>
      <c r="D346" s="32"/>
      <c r="E346" s="32"/>
      <c r="F346" s="32"/>
      <c r="G346" s="20" t="s">
        <v>14</v>
      </c>
      <c r="H346" s="19">
        <v>0</v>
      </c>
      <c r="I346" s="19"/>
      <c r="J346" s="19"/>
      <c r="K346" s="12"/>
    </row>
    <row r="347" spans="1:11" ht="30" x14ac:dyDescent="0.25">
      <c r="A347" s="12">
        <v>7</v>
      </c>
      <c r="B347" s="18" t="s">
        <v>17</v>
      </c>
      <c r="C347" s="32"/>
      <c r="D347" s="32"/>
      <c r="E347" s="32"/>
      <c r="F347" s="32"/>
      <c r="G347" s="20" t="s">
        <v>18</v>
      </c>
      <c r="H347" s="19">
        <v>0</v>
      </c>
      <c r="I347" s="19"/>
      <c r="J347" s="19"/>
      <c r="K347" s="12"/>
    </row>
    <row r="348" spans="1:11" x14ac:dyDescent="0.25">
      <c r="A348" s="12">
        <v>18</v>
      </c>
      <c r="B348" s="18" t="s">
        <v>39</v>
      </c>
      <c r="C348" s="32"/>
      <c r="D348" s="32"/>
      <c r="E348" s="32"/>
      <c r="F348" s="32"/>
      <c r="G348" s="20" t="s">
        <v>40</v>
      </c>
      <c r="H348" s="19">
        <v>0</v>
      </c>
      <c r="I348" s="19"/>
      <c r="J348" s="19"/>
      <c r="K348" s="12"/>
    </row>
    <row r="349" spans="1:11" x14ac:dyDescent="0.25">
      <c r="A349" s="12">
        <v>19</v>
      </c>
      <c r="B349" s="18" t="s">
        <v>41</v>
      </c>
      <c r="C349" s="32"/>
      <c r="D349" s="32"/>
      <c r="E349" s="32"/>
      <c r="F349" s="32"/>
      <c r="G349" s="20" t="s">
        <v>42</v>
      </c>
      <c r="H349" s="19">
        <v>0</v>
      </c>
      <c r="I349" s="19"/>
      <c r="J349" s="19"/>
      <c r="K349" s="12"/>
    </row>
    <row r="350" spans="1:11" x14ac:dyDescent="0.25">
      <c r="A350" s="12">
        <v>32</v>
      </c>
      <c r="B350" s="18" t="s">
        <v>66</v>
      </c>
      <c r="C350" s="32"/>
      <c r="D350" s="32"/>
      <c r="E350" s="32"/>
      <c r="F350" s="32"/>
      <c r="G350" s="20" t="s">
        <v>67</v>
      </c>
      <c r="H350" s="19">
        <v>0</v>
      </c>
      <c r="I350" s="19"/>
      <c r="J350" s="19"/>
      <c r="K350" s="12"/>
    </row>
    <row r="351" spans="1:11" x14ac:dyDescent="0.25">
      <c r="A351" s="12">
        <v>35</v>
      </c>
      <c r="B351" s="18" t="s">
        <v>72</v>
      </c>
      <c r="C351" s="32"/>
      <c r="D351" s="32"/>
      <c r="E351" s="32"/>
      <c r="F351" s="32"/>
      <c r="G351" s="20" t="s">
        <v>62</v>
      </c>
      <c r="H351" s="19">
        <v>0</v>
      </c>
      <c r="I351" s="19"/>
      <c r="J351" s="19"/>
      <c r="K351" s="12"/>
    </row>
    <row r="352" spans="1:11" x14ac:dyDescent="0.25">
      <c r="A352" s="12">
        <v>41</v>
      </c>
      <c r="B352" s="18" t="s">
        <v>82</v>
      </c>
      <c r="C352" s="32"/>
      <c r="D352" s="32"/>
      <c r="E352" s="32"/>
      <c r="F352" s="32"/>
      <c r="G352" s="20" t="s">
        <v>83</v>
      </c>
      <c r="H352" s="19">
        <v>0</v>
      </c>
      <c r="I352" s="19"/>
      <c r="J352" s="19"/>
      <c r="K352" s="12"/>
    </row>
    <row r="353" spans="1:11" x14ac:dyDescent="0.25">
      <c r="A353" s="12">
        <v>59</v>
      </c>
      <c r="B353" s="18" t="s">
        <v>117</v>
      </c>
      <c r="C353" s="32"/>
      <c r="D353" s="32"/>
      <c r="E353" s="32"/>
      <c r="F353" s="32"/>
      <c r="G353" s="20" t="s">
        <v>118</v>
      </c>
      <c r="H353" s="19">
        <v>1</v>
      </c>
      <c r="I353" s="19"/>
      <c r="J353" s="19"/>
      <c r="K353" s="12"/>
    </row>
    <row r="354" spans="1:11" ht="15.75" thickBot="1" x14ac:dyDescent="0.3">
      <c r="A354">
        <v>64</v>
      </c>
      <c r="B354" s="4" t="s">
        <v>127</v>
      </c>
      <c r="C354" s="34"/>
      <c r="D354" s="34"/>
      <c r="E354" s="34"/>
      <c r="F354" s="34"/>
      <c r="G354" s="5" t="s">
        <v>128</v>
      </c>
      <c r="H354" s="6">
        <v>0</v>
      </c>
      <c r="I354" s="38"/>
      <c r="J354" s="38"/>
    </row>
    <row r="355" spans="1:11" x14ac:dyDescent="0.25">
      <c r="A355" s="12">
        <v>76</v>
      </c>
      <c r="B355" s="18" t="s">
        <v>149</v>
      </c>
      <c r="C355" s="32"/>
      <c r="D355" s="32"/>
      <c r="E355" s="32"/>
      <c r="F355" s="32"/>
      <c r="G355" s="20" t="s">
        <v>137</v>
      </c>
      <c r="H355" s="19">
        <v>0</v>
      </c>
      <c r="I355" s="19"/>
      <c r="J355" s="19"/>
      <c r="K355" s="12"/>
    </row>
    <row r="356" spans="1:11" x14ac:dyDescent="0.25">
      <c r="A356" s="12">
        <v>77</v>
      </c>
      <c r="B356" s="18" t="s">
        <v>150</v>
      </c>
      <c r="C356" s="32"/>
      <c r="D356" s="32"/>
      <c r="E356" s="32"/>
      <c r="F356" s="32"/>
      <c r="G356" s="20" t="s">
        <v>151</v>
      </c>
      <c r="H356" s="19">
        <v>0</v>
      </c>
      <c r="I356" s="19"/>
      <c r="J356" s="19"/>
      <c r="K356" s="12"/>
    </row>
    <row r="357" spans="1:11" x14ac:dyDescent="0.25">
      <c r="A357" s="12">
        <v>90</v>
      </c>
      <c r="B357" s="18" t="s">
        <v>173</v>
      </c>
      <c r="C357" s="32"/>
      <c r="D357" s="32"/>
      <c r="E357" s="32"/>
      <c r="F357" s="32"/>
      <c r="G357" s="20" t="s">
        <v>174</v>
      </c>
      <c r="H357" s="19">
        <v>0</v>
      </c>
      <c r="I357" s="19"/>
      <c r="J357" s="19"/>
      <c r="K357" s="12"/>
    </row>
    <row r="358" spans="1:11" x14ac:dyDescent="0.25">
      <c r="A358" s="12">
        <v>96</v>
      </c>
      <c r="B358" s="18" t="s">
        <v>184</v>
      </c>
      <c r="C358" s="32"/>
      <c r="D358" s="32"/>
      <c r="E358" s="32"/>
      <c r="F358" s="32"/>
      <c r="G358" s="20" t="s">
        <v>185</v>
      </c>
      <c r="H358" s="19">
        <v>0</v>
      </c>
      <c r="I358" s="19"/>
      <c r="J358" s="19"/>
      <c r="K358" s="12"/>
    </row>
    <row r="359" spans="1:11" ht="30" x14ac:dyDescent="0.25">
      <c r="A359" s="12">
        <v>99</v>
      </c>
      <c r="B359" s="63" t="s">
        <v>190</v>
      </c>
      <c r="C359" s="32"/>
      <c r="D359" s="32"/>
      <c r="E359" s="32"/>
      <c r="F359" s="32"/>
      <c r="G359" s="20" t="s">
        <v>191</v>
      </c>
      <c r="H359" s="19">
        <v>0</v>
      </c>
      <c r="I359" s="19"/>
      <c r="J359" s="19"/>
      <c r="K359" s="12"/>
    </row>
    <row r="360" spans="1:11" x14ac:dyDescent="0.25">
      <c r="A360" s="12">
        <v>101</v>
      </c>
      <c r="B360" s="18" t="s">
        <v>194</v>
      </c>
      <c r="C360" s="32"/>
      <c r="D360" s="32"/>
      <c r="E360" s="32"/>
      <c r="F360" s="32"/>
      <c r="G360" s="20" t="s">
        <v>195</v>
      </c>
      <c r="H360" s="19">
        <v>0</v>
      </c>
      <c r="I360" s="19"/>
      <c r="J360" s="19"/>
      <c r="K360" s="12"/>
    </row>
    <row r="361" spans="1:11" ht="15.75" thickBot="1" x14ac:dyDescent="0.3">
      <c r="A361">
        <v>104</v>
      </c>
      <c r="B361" s="4" t="s">
        <v>200</v>
      </c>
      <c r="C361" s="34"/>
      <c r="D361" s="34"/>
      <c r="E361" s="34"/>
      <c r="F361" s="34"/>
      <c r="G361" s="5" t="s">
        <v>201</v>
      </c>
      <c r="H361" s="6">
        <v>0</v>
      </c>
      <c r="I361" s="38"/>
      <c r="J361" s="38"/>
    </row>
    <row r="362" spans="1:11" x14ac:dyDescent="0.25">
      <c r="A362" s="12">
        <v>114</v>
      </c>
      <c r="B362" s="18" t="s">
        <v>218</v>
      </c>
      <c r="C362" s="32"/>
      <c r="D362" s="32"/>
      <c r="E362" s="32"/>
      <c r="F362" s="32"/>
      <c r="G362" s="20" t="s">
        <v>219</v>
      </c>
      <c r="H362" s="19">
        <v>0</v>
      </c>
      <c r="I362" s="19"/>
      <c r="J362" s="19"/>
      <c r="K362" s="12"/>
    </row>
    <row r="363" spans="1:11" x14ac:dyDescent="0.25">
      <c r="A363" s="12">
        <v>116</v>
      </c>
      <c r="B363" s="18" t="s">
        <v>221</v>
      </c>
      <c r="C363" s="32"/>
      <c r="D363" s="32"/>
      <c r="E363" s="32"/>
      <c r="F363" s="32"/>
      <c r="G363" s="20" t="s">
        <v>222</v>
      </c>
      <c r="H363" s="19">
        <v>0</v>
      </c>
      <c r="I363" s="19"/>
      <c r="J363" s="19"/>
      <c r="K363" s="12"/>
    </row>
    <row r="364" spans="1:11" x14ac:dyDescent="0.25">
      <c r="A364" s="12">
        <v>117</v>
      </c>
      <c r="B364" s="18" t="s">
        <v>223</v>
      </c>
      <c r="C364" s="32"/>
      <c r="D364" s="32"/>
      <c r="E364" s="32"/>
      <c r="F364" s="32"/>
      <c r="G364" s="20" t="s">
        <v>224</v>
      </c>
      <c r="H364" s="19">
        <v>0</v>
      </c>
      <c r="I364" s="19"/>
      <c r="J364" s="19"/>
      <c r="K364" s="12"/>
    </row>
    <row r="365" spans="1:11" x14ac:dyDescent="0.25">
      <c r="A365" s="12">
        <v>124</v>
      </c>
      <c r="B365" s="18" t="s">
        <v>234</v>
      </c>
      <c r="C365" s="32"/>
      <c r="D365" s="32"/>
      <c r="E365" s="32"/>
      <c r="F365" s="32"/>
      <c r="G365" s="20" t="s">
        <v>137</v>
      </c>
      <c r="H365" s="19">
        <v>0</v>
      </c>
      <c r="I365" s="19"/>
      <c r="J365" s="19"/>
      <c r="K365" s="12"/>
    </row>
    <row r="366" spans="1:11" ht="15.75" thickBot="1" x14ac:dyDescent="0.3">
      <c r="A366">
        <v>131</v>
      </c>
      <c r="B366" s="4" t="s">
        <v>246</v>
      </c>
      <c r="C366" s="34"/>
      <c r="D366" s="34"/>
      <c r="E366" s="34"/>
      <c r="F366" s="34"/>
      <c r="G366" s="5" t="s">
        <v>247</v>
      </c>
      <c r="H366" s="6">
        <v>0</v>
      </c>
      <c r="I366" s="38"/>
      <c r="J366" s="38"/>
    </row>
    <row r="367" spans="1:11" x14ac:dyDescent="0.25">
      <c r="A367" s="12">
        <v>133</v>
      </c>
      <c r="B367" s="18" t="s">
        <v>250</v>
      </c>
      <c r="C367" s="32"/>
      <c r="D367" s="32"/>
      <c r="E367" s="32"/>
      <c r="F367" s="32"/>
      <c r="G367" s="20" t="s">
        <v>137</v>
      </c>
      <c r="H367" s="19">
        <v>0</v>
      </c>
      <c r="I367" s="19"/>
      <c r="J367" s="19"/>
      <c r="K367" s="12"/>
    </row>
    <row r="368" spans="1:11" x14ac:dyDescent="0.25">
      <c r="A368" s="12">
        <v>134</v>
      </c>
      <c r="B368" s="18" t="s">
        <v>251</v>
      </c>
      <c r="C368" s="32"/>
      <c r="D368" s="32"/>
      <c r="E368" s="32"/>
      <c r="F368" s="32"/>
      <c r="G368" s="20" t="s">
        <v>174</v>
      </c>
      <c r="H368" s="19">
        <v>0</v>
      </c>
      <c r="I368" s="19"/>
      <c r="J368" s="19"/>
      <c r="K368" s="12"/>
    </row>
    <row r="369" spans="1:11" x14ac:dyDescent="0.25">
      <c r="A369" s="12">
        <v>135</v>
      </c>
      <c r="B369" s="18" t="s">
        <v>252</v>
      </c>
      <c r="C369" s="32"/>
      <c r="D369" s="32"/>
      <c r="E369" s="32"/>
      <c r="F369" s="32"/>
      <c r="G369" s="20" t="s">
        <v>253</v>
      </c>
      <c r="H369" s="19">
        <v>0</v>
      </c>
      <c r="I369" s="19"/>
      <c r="J369" s="19"/>
      <c r="K369" s="12"/>
    </row>
    <row r="370" spans="1:11" x14ac:dyDescent="0.25">
      <c r="A370" s="12">
        <v>146</v>
      </c>
      <c r="B370" s="18" t="s">
        <v>273</v>
      </c>
      <c r="C370" s="32"/>
      <c r="D370" s="32"/>
      <c r="E370" s="32"/>
      <c r="F370" s="32"/>
      <c r="G370" s="20" t="s">
        <v>274</v>
      </c>
      <c r="H370" s="19">
        <v>0</v>
      </c>
      <c r="I370" s="19"/>
      <c r="J370" s="19"/>
      <c r="K370" s="12"/>
    </row>
    <row r="371" spans="1:11" x14ac:dyDescent="0.25">
      <c r="A371" s="12">
        <v>154</v>
      </c>
      <c r="B371" s="18" t="s">
        <v>287</v>
      </c>
      <c r="C371" s="32"/>
      <c r="D371" s="32"/>
      <c r="E371" s="32"/>
      <c r="F371" s="32"/>
      <c r="G371" s="20" t="s">
        <v>288</v>
      </c>
      <c r="H371" s="19">
        <v>0</v>
      </c>
      <c r="I371" s="19"/>
      <c r="J371" s="19"/>
      <c r="K371" s="12"/>
    </row>
    <row r="372" spans="1:11" x14ac:dyDescent="0.25">
      <c r="A372" s="12">
        <v>166</v>
      </c>
      <c r="B372" s="18" t="s">
        <v>309</v>
      </c>
      <c r="C372" s="32"/>
      <c r="D372" s="32"/>
      <c r="E372" s="32"/>
      <c r="F372" s="32"/>
      <c r="G372" s="20" t="s">
        <v>310</v>
      </c>
      <c r="H372" s="19">
        <v>0</v>
      </c>
      <c r="I372" s="19"/>
      <c r="J372" s="19"/>
      <c r="K372" s="12"/>
    </row>
    <row r="373" spans="1:11" x14ac:dyDescent="0.25">
      <c r="A373" s="40">
        <v>155</v>
      </c>
      <c r="B373" s="41" t="s">
        <v>8</v>
      </c>
      <c r="C373" s="42">
        <v>474892</v>
      </c>
      <c r="D373" s="42"/>
      <c r="E373" s="42"/>
      <c r="F373" s="42">
        <f>(E373-D373)</f>
        <v>0</v>
      </c>
      <c r="G373" s="43" t="s">
        <v>9</v>
      </c>
      <c r="H373" s="44">
        <v>6</v>
      </c>
      <c r="I373" s="45"/>
      <c r="J373" s="45"/>
      <c r="K373" s="40">
        <f>(J373-I373)</f>
        <v>0</v>
      </c>
    </row>
    <row r="374" spans="1:11" x14ac:dyDescent="0.25">
      <c r="A374" s="40">
        <v>156</v>
      </c>
      <c r="B374" s="41" t="s">
        <v>15</v>
      </c>
      <c r="C374" s="42">
        <v>88.05</v>
      </c>
      <c r="D374" s="42"/>
      <c r="E374" s="42"/>
      <c r="F374" s="42">
        <f>(E374-D374)</f>
        <v>0</v>
      </c>
      <c r="G374" s="43" t="s">
        <v>16</v>
      </c>
      <c r="H374" s="44">
        <v>6</v>
      </c>
      <c r="I374" s="45"/>
      <c r="J374" s="45"/>
      <c r="K374" s="40">
        <f>(J374-I374)</f>
        <v>0</v>
      </c>
    </row>
    <row r="375" spans="1:11" x14ac:dyDescent="0.25">
      <c r="A375" s="40">
        <v>159</v>
      </c>
      <c r="B375" s="41" t="s">
        <v>100</v>
      </c>
      <c r="C375" s="42">
        <v>2398321</v>
      </c>
      <c r="D375" s="42"/>
      <c r="E375" s="42"/>
      <c r="F375" s="42">
        <f>(E375-D375)</f>
        <v>0</v>
      </c>
      <c r="G375" s="43" t="s">
        <v>101</v>
      </c>
      <c r="H375" s="44">
        <v>6</v>
      </c>
      <c r="I375" s="45"/>
      <c r="J375" s="45"/>
      <c r="K375" s="40">
        <f>(J375-I375)</f>
        <v>0</v>
      </c>
    </row>
    <row r="376" spans="1:11" x14ac:dyDescent="0.25">
      <c r="A376" s="12">
        <v>182</v>
      </c>
      <c r="B376" s="18" t="s">
        <v>339</v>
      </c>
      <c r="C376" s="32"/>
      <c r="D376" s="32"/>
      <c r="E376" s="32"/>
      <c r="F376" s="32"/>
      <c r="G376" s="20" t="s">
        <v>340</v>
      </c>
      <c r="H376" s="19">
        <v>0</v>
      </c>
      <c r="I376" s="19"/>
      <c r="J376" s="19"/>
      <c r="K376" s="12"/>
    </row>
    <row r="377" spans="1:11" x14ac:dyDescent="0.25">
      <c r="A377" s="12">
        <v>187</v>
      </c>
      <c r="B377" s="18" t="s">
        <v>348</v>
      </c>
      <c r="C377" s="32"/>
      <c r="D377" s="32"/>
      <c r="E377" s="32"/>
      <c r="F377" s="32"/>
      <c r="G377" s="20" t="s">
        <v>349</v>
      </c>
      <c r="H377" s="19">
        <v>0</v>
      </c>
      <c r="I377" s="19"/>
      <c r="J377" s="19"/>
      <c r="K377" s="12"/>
    </row>
    <row r="378" spans="1:11" x14ac:dyDescent="0.25">
      <c r="A378" s="12">
        <v>188</v>
      </c>
      <c r="B378" s="18" t="s">
        <v>350</v>
      </c>
      <c r="C378" s="32"/>
      <c r="D378" s="32"/>
      <c r="E378" s="32"/>
      <c r="F378" s="32"/>
      <c r="G378" s="20" t="s">
        <v>351</v>
      </c>
      <c r="H378" s="19">
        <v>0</v>
      </c>
      <c r="I378" s="19"/>
      <c r="J378" s="19"/>
      <c r="K378" s="12"/>
    </row>
    <row r="379" spans="1:11" x14ac:dyDescent="0.25">
      <c r="A379" s="12">
        <v>196</v>
      </c>
      <c r="B379" s="18" t="s">
        <v>365</v>
      </c>
      <c r="C379" s="32"/>
      <c r="D379" s="32"/>
      <c r="E379" s="32"/>
      <c r="F379" s="32"/>
      <c r="G379" s="20" t="s">
        <v>274</v>
      </c>
      <c r="H379" s="19">
        <v>0</v>
      </c>
      <c r="I379" s="19"/>
      <c r="J379" s="19"/>
      <c r="K379" s="12"/>
    </row>
    <row r="380" spans="1:11" x14ac:dyDescent="0.25">
      <c r="A380" s="12">
        <v>204</v>
      </c>
      <c r="B380" s="18" t="s">
        <v>378</v>
      </c>
      <c r="C380" s="32"/>
      <c r="D380" s="32"/>
      <c r="E380" s="32"/>
      <c r="F380" s="32"/>
      <c r="G380" s="20" t="s">
        <v>40</v>
      </c>
      <c r="H380" s="19">
        <v>0</v>
      </c>
      <c r="I380" s="19"/>
      <c r="J380" s="19"/>
      <c r="K380" s="12"/>
    </row>
    <row r="381" spans="1:11" ht="15.75" thickBot="1" x14ac:dyDescent="0.3">
      <c r="A381" s="48">
        <v>182</v>
      </c>
      <c r="B381" s="50" t="s">
        <v>343</v>
      </c>
      <c r="C381" s="52">
        <v>1779292</v>
      </c>
      <c r="D381" s="52"/>
      <c r="E381" s="52"/>
      <c r="F381" s="52">
        <f>(E381-D381)</f>
        <v>0</v>
      </c>
      <c r="G381" s="58" t="s">
        <v>344</v>
      </c>
      <c r="H381" s="59">
        <v>5</v>
      </c>
      <c r="I381" s="60"/>
      <c r="J381" s="60"/>
      <c r="K381" s="48">
        <f>(J381-I381)</f>
        <v>0</v>
      </c>
    </row>
    <row r="382" spans="1:11" x14ac:dyDescent="0.25">
      <c r="A382" s="12">
        <v>211</v>
      </c>
      <c r="B382" s="18" t="s">
        <v>391</v>
      </c>
      <c r="C382" s="32"/>
      <c r="D382" s="32"/>
      <c r="E382" s="32"/>
      <c r="F382" s="32"/>
      <c r="G382" s="20" t="s">
        <v>392</v>
      </c>
      <c r="H382" s="19">
        <v>0</v>
      </c>
      <c r="I382" s="19"/>
      <c r="J382" s="19"/>
      <c r="K382" s="12"/>
    </row>
    <row r="383" spans="1:11" ht="15.75" thickBot="1" x14ac:dyDescent="0.3">
      <c r="A383">
        <v>213</v>
      </c>
      <c r="B383" s="4" t="s">
        <v>395</v>
      </c>
      <c r="C383" s="34"/>
      <c r="D383" s="34"/>
      <c r="E383" s="34"/>
      <c r="F383" s="34"/>
      <c r="G383" s="5" t="s">
        <v>396</v>
      </c>
      <c r="H383" s="6">
        <v>0</v>
      </c>
      <c r="I383" s="38"/>
      <c r="J383" s="38"/>
    </row>
    <row r="384" spans="1:11" x14ac:dyDescent="0.25">
      <c r="A384" s="40">
        <v>189</v>
      </c>
      <c r="B384" s="41" t="s">
        <v>643</v>
      </c>
      <c r="C384" s="42">
        <v>503055</v>
      </c>
      <c r="D384" s="42"/>
      <c r="E384" s="42"/>
      <c r="F384" s="42">
        <f>(E384-D384)</f>
        <v>0</v>
      </c>
      <c r="G384" s="43" t="s">
        <v>644</v>
      </c>
      <c r="H384" s="44">
        <v>5</v>
      </c>
      <c r="I384" s="45"/>
      <c r="J384" s="45"/>
      <c r="K384" s="40">
        <f>(J384-I384)</f>
        <v>0</v>
      </c>
    </row>
    <row r="385" spans="1:11" x14ac:dyDescent="0.25">
      <c r="A385" s="12">
        <v>219</v>
      </c>
      <c r="B385" s="18" t="s">
        <v>404</v>
      </c>
      <c r="C385" s="32"/>
      <c r="D385" s="32"/>
      <c r="E385" s="32"/>
      <c r="F385" s="32"/>
      <c r="G385" s="20" t="s">
        <v>113</v>
      </c>
      <c r="H385" s="19">
        <v>0</v>
      </c>
      <c r="I385" s="19"/>
      <c r="J385" s="19"/>
      <c r="K385" s="12"/>
    </row>
    <row r="386" spans="1:11" x14ac:dyDescent="0.25">
      <c r="A386" s="12">
        <v>226</v>
      </c>
      <c r="B386" s="18" t="s">
        <v>416</v>
      </c>
      <c r="C386" s="32"/>
      <c r="D386" s="32"/>
      <c r="E386" s="32"/>
      <c r="F386" s="32"/>
      <c r="G386" s="20" t="s">
        <v>417</v>
      </c>
      <c r="H386" s="19">
        <v>0</v>
      </c>
      <c r="I386" s="19"/>
      <c r="J386" s="19"/>
      <c r="K386" s="12"/>
    </row>
    <row r="387" spans="1:11" x14ac:dyDescent="0.25">
      <c r="A387" s="12">
        <v>228</v>
      </c>
      <c r="B387" s="18" t="s">
        <v>419</v>
      </c>
      <c r="C387" s="32"/>
      <c r="D387" s="32"/>
      <c r="E387" s="32"/>
      <c r="F387" s="32"/>
      <c r="G387" s="20" t="s">
        <v>420</v>
      </c>
      <c r="H387" s="19">
        <v>0</v>
      </c>
      <c r="I387" s="19"/>
      <c r="J387" s="19"/>
      <c r="K387" s="12"/>
    </row>
    <row r="388" spans="1:11" x14ac:dyDescent="0.25">
      <c r="A388" s="12">
        <v>230</v>
      </c>
      <c r="B388" s="18" t="s">
        <v>423</v>
      </c>
      <c r="C388" s="32"/>
      <c r="D388" s="32"/>
      <c r="E388" s="32"/>
      <c r="F388" s="32"/>
      <c r="G388" s="20" t="s">
        <v>424</v>
      </c>
      <c r="H388" s="19">
        <v>0</v>
      </c>
      <c r="I388" s="19"/>
      <c r="J388" s="19"/>
      <c r="K388" s="12"/>
    </row>
    <row r="389" spans="1:11" x14ac:dyDescent="0.25">
      <c r="A389" s="12">
        <v>234</v>
      </c>
      <c r="B389" s="18" t="s">
        <v>428</v>
      </c>
      <c r="C389" s="32"/>
      <c r="D389" s="32"/>
      <c r="E389" s="32"/>
      <c r="F389" s="32"/>
      <c r="G389" s="20" t="s">
        <v>429</v>
      </c>
      <c r="H389" s="19">
        <v>0</v>
      </c>
      <c r="I389" s="19"/>
      <c r="J389" s="19"/>
      <c r="K389" s="12"/>
    </row>
    <row r="390" spans="1:11" x14ac:dyDescent="0.25">
      <c r="A390" s="40">
        <v>203</v>
      </c>
      <c r="B390" s="41" t="s">
        <v>202</v>
      </c>
      <c r="C390" s="42">
        <v>1240654</v>
      </c>
      <c r="D390" s="42"/>
      <c r="E390" s="42"/>
      <c r="F390" s="42">
        <f>(E390-D390)</f>
        <v>0</v>
      </c>
      <c r="G390" s="43" t="s">
        <v>203</v>
      </c>
      <c r="H390" s="44">
        <v>4</v>
      </c>
      <c r="I390" s="45"/>
      <c r="J390" s="45"/>
      <c r="K390" s="40">
        <f>(J390-I390)</f>
        <v>0</v>
      </c>
    </row>
    <row r="391" spans="1:11" x14ac:dyDescent="0.25">
      <c r="A391" s="12">
        <v>237</v>
      </c>
      <c r="B391" s="18" t="s">
        <v>433</v>
      </c>
      <c r="C391" s="32"/>
      <c r="D391" s="32"/>
      <c r="E391" s="32"/>
      <c r="F391" s="32"/>
      <c r="G391" s="20" t="s">
        <v>434</v>
      </c>
      <c r="H391" s="19">
        <v>0</v>
      </c>
      <c r="I391" s="19"/>
      <c r="J391" s="19"/>
      <c r="K391" s="12"/>
    </row>
    <row r="392" spans="1:11" x14ac:dyDescent="0.25">
      <c r="A392" s="40">
        <v>205</v>
      </c>
      <c r="B392" s="41" t="s">
        <v>507</v>
      </c>
      <c r="C392" s="42">
        <v>153466</v>
      </c>
      <c r="D392" s="42"/>
      <c r="E392" s="42"/>
      <c r="F392" s="42">
        <f>(E392-D392)</f>
        <v>0</v>
      </c>
      <c r="G392" s="43" t="s">
        <v>508</v>
      </c>
      <c r="H392" s="44">
        <v>4</v>
      </c>
      <c r="I392" s="45"/>
      <c r="J392" s="45"/>
      <c r="K392" s="40">
        <f>(J392-I392)</f>
        <v>0</v>
      </c>
    </row>
    <row r="393" spans="1:11" x14ac:dyDescent="0.25">
      <c r="A393" s="12">
        <v>252</v>
      </c>
      <c r="B393" s="18" t="s">
        <v>458</v>
      </c>
      <c r="C393" s="32"/>
      <c r="D393" s="32"/>
      <c r="E393" s="32"/>
      <c r="F393" s="32"/>
      <c r="G393" s="20" t="s">
        <v>459</v>
      </c>
      <c r="H393" s="19">
        <v>0</v>
      </c>
      <c r="I393" s="19"/>
      <c r="J393" s="19"/>
      <c r="K393" s="12"/>
    </row>
    <row r="394" spans="1:11" x14ac:dyDescent="0.25">
      <c r="A394" s="40">
        <v>207</v>
      </c>
      <c r="B394" s="41" t="s">
        <v>535</v>
      </c>
      <c r="C394" s="42">
        <v>54487</v>
      </c>
      <c r="D394" s="42"/>
      <c r="E394" s="42"/>
      <c r="F394" s="42">
        <f>(E394-D394)</f>
        <v>0</v>
      </c>
      <c r="G394" s="43" t="s">
        <v>5</v>
      </c>
      <c r="H394" s="44">
        <v>4</v>
      </c>
      <c r="I394" s="45"/>
      <c r="J394" s="45"/>
      <c r="K394" s="40">
        <f>(J394-I394)</f>
        <v>0</v>
      </c>
    </row>
    <row r="395" spans="1:11" x14ac:dyDescent="0.25">
      <c r="A395" s="12">
        <v>255</v>
      </c>
      <c r="B395" s="18" t="s">
        <v>463</v>
      </c>
      <c r="C395" s="32"/>
      <c r="D395" s="32"/>
      <c r="E395" s="32"/>
      <c r="F395" s="32"/>
      <c r="G395" s="20" t="s">
        <v>137</v>
      </c>
      <c r="H395" s="19">
        <v>0</v>
      </c>
      <c r="I395" s="19"/>
      <c r="J395" s="19"/>
      <c r="K395" s="12"/>
    </row>
    <row r="396" spans="1:11" x14ac:dyDescent="0.25">
      <c r="A396" s="12">
        <v>263</v>
      </c>
      <c r="B396" s="18" t="s">
        <v>475</v>
      </c>
      <c r="C396" s="32"/>
      <c r="D396" s="32"/>
      <c r="E396" s="32"/>
      <c r="F396" s="32"/>
      <c r="G396" s="20" t="s">
        <v>476</v>
      </c>
      <c r="H396" s="19">
        <v>1</v>
      </c>
      <c r="I396" s="19"/>
      <c r="J396" s="19"/>
      <c r="K396" s="12"/>
    </row>
    <row r="397" spans="1:11" x14ac:dyDescent="0.25">
      <c r="A397" s="12">
        <v>267</v>
      </c>
      <c r="B397" s="18" t="s">
        <v>483</v>
      </c>
      <c r="C397" s="32"/>
      <c r="D397" s="32"/>
      <c r="E397" s="32"/>
      <c r="F397" s="32"/>
      <c r="G397" s="20" t="s">
        <v>484</v>
      </c>
      <c r="H397" s="19">
        <v>0</v>
      </c>
      <c r="I397" s="19"/>
      <c r="J397" s="19"/>
      <c r="K397" s="12"/>
    </row>
    <row r="398" spans="1:11" x14ac:dyDescent="0.25">
      <c r="A398" s="40">
        <v>221</v>
      </c>
      <c r="B398" s="41" t="s">
        <v>35</v>
      </c>
      <c r="C398" s="42">
        <v>52818</v>
      </c>
      <c r="D398" s="42"/>
      <c r="E398" s="42"/>
      <c r="F398" s="42">
        <f>(E398-D398)</f>
        <v>0</v>
      </c>
      <c r="G398" s="43" t="s">
        <v>36</v>
      </c>
      <c r="H398" s="44">
        <v>3</v>
      </c>
      <c r="I398" s="45"/>
      <c r="J398" s="45"/>
      <c r="K398" s="40">
        <f>(J398-I398)</f>
        <v>0</v>
      </c>
    </row>
    <row r="399" spans="1:11" x14ac:dyDescent="0.25">
      <c r="A399" s="40">
        <v>223</v>
      </c>
      <c r="B399" s="41" t="s">
        <v>51</v>
      </c>
      <c r="C399" s="42">
        <v>176228</v>
      </c>
      <c r="D399" s="42"/>
      <c r="E399" s="42"/>
      <c r="F399" s="42">
        <f>(E399-D399)</f>
        <v>0</v>
      </c>
      <c r="G399" s="43" t="s">
        <v>52</v>
      </c>
      <c r="H399" s="44">
        <v>3</v>
      </c>
      <c r="I399" s="45"/>
      <c r="J399" s="45"/>
      <c r="K399" s="40">
        <f>(J399-I399)</f>
        <v>0</v>
      </c>
    </row>
    <row r="400" spans="1:11" x14ac:dyDescent="0.25">
      <c r="A400" s="12">
        <v>277</v>
      </c>
      <c r="B400" s="18" t="s">
        <v>501</v>
      </c>
      <c r="C400" s="32"/>
      <c r="D400" s="32"/>
      <c r="E400" s="32"/>
      <c r="F400" s="32"/>
      <c r="G400" s="20" t="s">
        <v>344</v>
      </c>
      <c r="H400" s="19">
        <v>0</v>
      </c>
      <c r="I400" s="19"/>
      <c r="J400" s="19"/>
      <c r="K400" s="12"/>
    </row>
    <row r="401" spans="1:11" x14ac:dyDescent="0.25">
      <c r="A401" s="40">
        <v>232</v>
      </c>
      <c r="B401" s="41" t="s">
        <v>286</v>
      </c>
      <c r="C401" s="42">
        <v>74177</v>
      </c>
      <c r="D401" s="42"/>
      <c r="E401" s="42"/>
      <c r="F401" s="42">
        <f>(E401-D401)</f>
        <v>0</v>
      </c>
      <c r="G401" s="43" t="s">
        <v>281</v>
      </c>
      <c r="H401" s="44">
        <v>3</v>
      </c>
      <c r="I401" s="45"/>
      <c r="J401" s="45"/>
      <c r="K401" s="40">
        <f>(J401-I401)</f>
        <v>0</v>
      </c>
    </row>
    <row r="402" spans="1:11" x14ac:dyDescent="0.25">
      <c r="A402" s="40">
        <v>233</v>
      </c>
      <c r="B402" s="41" t="s">
        <v>341</v>
      </c>
      <c r="C402" s="42">
        <v>125743</v>
      </c>
      <c r="D402" s="42"/>
      <c r="E402" s="42"/>
      <c r="F402" s="42">
        <f>(E402-D402)</f>
        <v>0</v>
      </c>
      <c r="G402" s="43" t="s">
        <v>342</v>
      </c>
      <c r="H402" s="44">
        <v>3</v>
      </c>
      <c r="I402" s="45"/>
      <c r="J402" s="45"/>
      <c r="K402" s="40">
        <f>(J402-I402)</f>
        <v>0</v>
      </c>
    </row>
    <row r="403" spans="1:11" x14ac:dyDescent="0.25">
      <c r="A403" s="12">
        <v>288</v>
      </c>
      <c r="B403" s="18" t="s">
        <v>519</v>
      </c>
      <c r="C403" s="32"/>
      <c r="D403" s="32"/>
      <c r="E403" s="32"/>
      <c r="F403" s="32"/>
      <c r="G403" s="20" t="s">
        <v>520</v>
      </c>
      <c r="H403" s="19">
        <v>0</v>
      </c>
      <c r="I403" s="19"/>
      <c r="J403" s="19"/>
      <c r="K403" s="12"/>
    </row>
    <row r="404" spans="1:11" x14ac:dyDescent="0.25">
      <c r="A404" s="12">
        <v>290</v>
      </c>
      <c r="B404" s="18" t="s">
        <v>523</v>
      </c>
      <c r="C404" s="32"/>
      <c r="D404" s="32"/>
      <c r="E404" s="32"/>
      <c r="F404" s="32"/>
      <c r="G404" s="20" t="s">
        <v>524</v>
      </c>
      <c r="H404" s="19">
        <v>0</v>
      </c>
      <c r="I404" s="19"/>
      <c r="J404" s="19"/>
      <c r="K404" s="12"/>
    </row>
    <row r="405" spans="1:11" x14ac:dyDescent="0.25">
      <c r="A405" s="12">
        <v>291</v>
      </c>
      <c r="B405" s="18" t="s">
        <v>525</v>
      </c>
      <c r="C405" s="32"/>
      <c r="D405" s="32"/>
      <c r="E405" s="32"/>
      <c r="F405" s="32"/>
      <c r="G405" s="20" t="s">
        <v>526</v>
      </c>
      <c r="H405" s="19">
        <v>0</v>
      </c>
      <c r="I405" s="19"/>
      <c r="J405" s="19"/>
      <c r="K405" s="12"/>
    </row>
    <row r="406" spans="1:11" x14ac:dyDescent="0.25">
      <c r="A406" s="12">
        <v>292</v>
      </c>
      <c r="B406" s="18" t="s">
        <v>527</v>
      </c>
      <c r="C406" s="32"/>
      <c r="D406" s="32"/>
      <c r="E406" s="32"/>
      <c r="F406" s="32"/>
      <c r="G406" s="20" t="s">
        <v>528</v>
      </c>
      <c r="H406" s="19">
        <v>0</v>
      </c>
      <c r="I406" s="19"/>
      <c r="J406" s="19"/>
      <c r="K406" s="12"/>
    </row>
    <row r="407" spans="1:11" x14ac:dyDescent="0.25">
      <c r="A407" s="40">
        <v>241</v>
      </c>
      <c r="B407" s="41" t="s">
        <v>556</v>
      </c>
      <c r="C407" s="42">
        <v>126109</v>
      </c>
      <c r="D407" s="42"/>
      <c r="E407" s="42"/>
      <c r="F407" s="42">
        <f>(E407-D407)</f>
        <v>0</v>
      </c>
      <c r="G407" s="43" t="s">
        <v>557</v>
      </c>
      <c r="H407" s="44">
        <v>3</v>
      </c>
      <c r="I407" s="45"/>
      <c r="J407" s="45"/>
      <c r="K407" s="40">
        <f>(J407-I407)</f>
        <v>0</v>
      </c>
    </row>
    <row r="408" spans="1:11" x14ac:dyDescent="0.25">
      <c r="A408" s="12">
        <v>303</v>
      </c>
      <c r="B408" s="18" t="s">
        <v>547</v>
      </c>
      <c r="C408" s="32"/>
      <c r="D408" s="32"/>
      <c r="E408" s="32"/>
      <c r="F408" s="32"/>
      <c r="G408" s="20" t="s">
        <v>548</v>
      </c>
      <c r="H408" s="19">
        <v>2</v>
      </c>
      <c r="I408" s="19"/>
      <c r="J408" s="19"/>
      <c r="K408" s="12"/>
    </row>
    <row r="409" spans="1:11" x14ac:dyDescent="0.25">
      <c r="A409" s="40">
        <v>253</v>
      </c>
      <c r="B409" s="41" t="s">
        <v>25</v>
      </c>
      <c r="C409" s="42">
        <v>339221</v>
      </c>
      <c r="D409" s="42"/>
      <c r="E409" s="42"/>
      <c r="F409" s="42">
        <f>(E409-D409)</f>
        <v>0</v>
      </c>
      <c r="G409" s="43" t="s">
        <v>26</v>
      </c>
      <c r="H409" s="44">
        <v>2</v>
      </c>
      <c r="I409" s="45"/>
      <c r="J409" s="45"/>
      <c r="K409" s="40">
        <f>(J409-I409)</f>
        <v>0</v>
      </c>
    </row>
    <row r="410" spans="1:11" x14ac:dyDescent="0.25">
      <c r="A410" s="12">
        <v>310</v>
      </c>
      <c r="B410" s="18" t="s">
        <v>560</v>
      </c>
      <c r="C410" s="32"/>
      <c r="D410" s="32"/>
      <c r="E410" s="32"/>
      <c r="F410" s="32"/>
      <c r="G410" s="20" t="s">
        <v>344</v>
      </c>
      <c r="H410" s="19">
        <v>0</v>
      </c>
      <c r="I410" s="19"/>
      <c r="J410" s="19"/>
      <c r="K410" s="12"/>
    </row>
    <row r="411" spans="1:11" x14ac:dyDescent="0.25">
      <c r="A411" s="40">
        <v>257</v>
      </c>
      <c r="B411" s="41" t="s">
        <v>123</v>
      </c>
      <c r="C411" s="42">
        <v>183703</v>
      </c>
      <c r="D411" s="42"/>
      <c r="E411" s="42"/>
      <c r="F411" s="42">
        <f>(E411-D411)</f>
        <v>0</v>
      </c>
      <c r="G411" s="43" t="s">
        <v>124</v>
      </c>
      <c r="H411" s="44">
        <v>2</v>
      </c>
      <c r="I411" s="45"/>
      <c r="J411" s="45"/>
      <c r="K411" s="40">
        <f>(J411-I411)</f>
        <v>0</v>
      </c>
    </row>
    <row r="412" spans="1:11" x14ac:dyDescent="0.25">
      <c r="A412" s="12">
        <v>315</v>
      </c>
      <c r="B412" s="18" t="s">
        <v>566</v>
      </c>
      <c r="C412" s="32" t="s">
        <v>885</v>
      </c>
      <c r="D412" s="32"/>
      <c r="E412" s="32"/>
      <c r="F412" s="32"/>
      <c r="G412" s="20" t="s">
        <v>56</v>
      </c>
      <c r="H412" s="19">
        <v>6</v>
      </c>
      <c r="I412" s="19"/>
      <c r="J412" s="19"/>
      <c r="K412" s="12"/>
    </row>
    <row r="413" spans="1:11" x14ac:dyDescent="0.25">
      <c r="A413" s="40">
        <v>261</v>
      </c>
      <c r="B413" s="41" t="s">
        <v>196</v>
      </c>
      <c r="C413" s="42">
        <v>483.11</v>
      </c>
      <c r="D413" s="42"/>
      <c r="E413" s="42"/>
      <c r="F413" s="42">
        <f>(E413-D413)</f>
        <v>0</v>
      </c>
      <c r="G413" s="43" t="s">
        <v>197</v>
      </c>
      <c r="H413" s="44">
        <v>2</v>
      </c>
      <c r="I413" s="45">
        <v>7</v>
      </c>
      <c r="J413" s="45">
        <v>9</v>
      </c>
      <c r="K413" s="40">
        <f>(J413-I413)</f>
        <v>2</v>
      </c>
    </row>
    <row r="414" spans="1:11" x14ac:dyDescent="0.25">
      <c r="A414" s="12">
        <v>323</v>
      </c>
      <c r="B414" s="18" t="s">
        <v>580</v>
      </c>
      <c r="C414" s="32"/>
      <c r="D414" s="32"/>
      <c r="E414" s="32"/>
      <c r="F414" s="32"/>
      <c r="G414" s="20" t="s">
        <v>581</v>
      </c>
      <c r="H414" s="19">
        <v>0</v>
      </c>
      <c r="I414" s="19"/>
      <c r="J414" s="19"/>
      <c r="K414" s="12"/>
    </row>
    <row r="415" spans="1:11" x14ac:dyDescent="0.25">
      <c r="A415" s="12">
        <v>326</v>
      </c>
      <c r="B415" s="18" t="s">
        <v>585</v>
      </c>
      <c r="C415" s="32"/>
      <c r="D415" s="32"/>
      <c r="E415" s="32"/>
      <c r="F415" s="32"/>
      <c r="G415" s="20" t="s">
        <v>586</v>
      </c>
      <c r="H415" s="19">
        <v>0</v>
      </c>
      <c r="I415" s="19"/>
      <c r="J415" s="19"/>
      <c r="K415" s="12"/>
    </row>
    <row r="416" spans="1:11" x14ac:dyDescent="0.25">
      <c r="A416" s="12">
        <v>327</v>
      </c>
      <c r="B416" s="18" t="s">
        <v>587</v>
      </c>
      <c r="C416" s="32" t="s">
        <v>884</v>
      </c>
      <c r="D416" s="32"/>
      <c r="E416" s="32"/>
      <c r="F416" s="32"/>
      <c r="G416" s="20" t="s">
        <v>588</v>
      </c>
      <c r="H416" s="19">
        <v>13</v>
      </c>
      <c r="I416" s="19"/>
      <c r="J416" s="19"/>
      <c r="K416" s="12"/>
    </row>
    <row r="417" spans="1:11" x14ac:dyDescent="0.25">
      <c r="A417" s="12">
        <v>329</v>
      </c>
      <c r="B417" s="18" t="s">
        <v>591</v>
      </c>
      <c r="C417" s="32"/>
      <c r="D417" s="32"/>
      <c r="E417" s="32"/>
      <c r="F417" s="32"/>
      <c r="G417" s="20" t="s">
        <v>592</v>
      </c>
      <c r="H417" s="19">
        <v>0</v>
      </c>
      <c r="I417" s="19"/>
      <c r="J417" s="19"/>
      <c r="K417" s="12"/>
    </row>
    <row r="418" spans="1:11" x14ac:dyDescent="0.25">
      <c r="A418" s="40">
        <v>271</v>
      </c>
      <c r="B418" s="41" t="s">
        <v>485</v>
      </c>
      <c r="C418" s="42">
        <v>72078</v>
      </c>
      <c r="D418" s="42"/>
      <c r="E418" s="42"/>
      <c r="F418" s="42">
        <f>(E418-D418)</f>
        <v>0</v>
      </c>
      <c r="G418" s="43" t="s">
        <v>344</v>
      </c>
      <c r="H418" s="44">
        <v>2</v>
      </c>
      <c r="I418" s="45"/>
      <c r="J418" s="45"/>
      <c r="K418" s="40">
        <f>(J418-I418)</f>
        <v>0</v>
      </c>
    </row>
    <row r="419" spans="1:11" x14ac:dyDescent="0.25">
      <c r="A419" s="12">
        <v>340</v>
      </c>
      <c r="B419" s="18" t="s">
        <v>612</v>
      </c>
      <c r="C419" s="32"/>
      <c r="D419" s="32"/>
      <c r="E419" s="32"/>
      <c r="F419" s="32"/>
      <c r="G419" s="20" t="s">
        <v>613</v>
      </c>
      <c r="H419" s="19">
        <v>0</v>
      </c>
      <c r="I419" s="19"/>
      <c r="J419" s="19"/>
      <c r="K419" s="12"/>
    </row>
    <row r="420" spans="1:11" x14ac:dyDescent="0.25">
      <c r="A420" s="12">
        <v>351</v>
      </c>
      <c r="B420" s="18" t="s">
        <v>629</v>
      </c>
      <c r="C420" s="32"/>
      <c r="D420" s="32"/>
      <c r="E420" s="32"/>
      <c r="F420" s="32"/>
      <c r="G420" s="20" t="s">
        <v>630</v>
      </c>
      <c r="H420" s="19">
        <v>0</v>
      </c>
      <c r="I420" s="19"/>
      <c r="J420" s="19"/>
      <c r="K420" s="12"/>
    </row>
    <row r="421" spans="1:11" x14ac:dyDescent="0.25">
      <c r="A421" s="12">
        <v>358</v>
      </c>
      <c r="B421" s="18" t="s">
        <v>641</v>
      </c>
      <c r="C421" s="32"/>
      <c r="D421" s="32"/>
      <c r="E421" s="32"/>
      <c r="F421" s="32"/>
      <c r="G421" s="20" t="s">
        <v>642</v>
      </c>
      <c r="H421" s="19">
        <v>0</v>
      </c>
      <c r="I421" s="19"/>
      <c r="J421" s="19"/>
      <c r="K421" s="12"/>
    </row>
    <row r="422" spans="1:11" x14ac:dyDescent="0.25">
      <c r="A422" s="12">
        <v>363</v>
      </c>
      <c r="B422" s="18" t="s">
        <v>650</v>
      </c>
      <c r="C422" s="32"/>
      <c r="D422" s="32"/>
      <c r="E422" s="32"/>
      <c r="F422" s="32"/>
      <c r="G422" s="20" t="s">
        <v>62</v>
      </c>
      <c r="H422" s="19">
        <v>0</v>
      </c>
      <c r="I422" s="19"/>
      <c r="J422" s="19"/>
      <c r="K422" s="12"/>
    </row>
    <row r="423" spans="1:11" x14ac:dyDescent="0.25">
      <c r="A423" s="40">
        <v>302</v>
      </c>
      <c r="B423" s="41" t="s">
        <v>80</v>
      </c>
      <c r="C423" s="42">
        <v>38384</v>
      </c>
      <c r="D423" s="42"/>
      <c r="E423" s="42"/>
      <c r="F423" s="42">
        <f>(E423-D423)</f>
        <v>0</v>
      </c>
      <c r="G423" s="43" t="s">
        <v>81</v>
      </c>
      <c r="H423" s="44">
        <v>1</v>
      </c>
      <c r="I423" s="45"/>
      <c r="J423" s="45"/>
      <c r="K423" s="40">
        <f>(J423-I423)</f>
        <v>0</v>
      </c>
    </row>
    <row r="424" spans="1:11" x14ac:dyDescent="0.25">
      <c r="A424" s="40">
        <v>313</v>
      </c>
      <c r="B424" s="41" t="s">
        <v>198</v>
      </c>
      <c r="C424" s="42">
        <v>9101</v>
      </c>
      <c r="D424" s="42"/>
      <c r="E424" s="42"/>
      <c r="F424" s="42">
        <f>(E424-D424)</f>
        <v>0</v>
      </c>
      <c r="G424" s="43" t="s">
        <v>199</v>
      </c>
      <c r="H424" s="44">
        <v>1</v>
      </c>
      <c r="I424" s="45"/>
      <c r="J424" s="45"/>
      <c r="K424" s="40">
        <f>(J424-I424)</f>
        <v>0</v>
      </c>
    </row>
    <row r="425" spans="1:11" x14ac:dyDescent="0.25">
      <c r="A425" s="12">
        <v>378</v>
      </c>
      <c r="B425" s="18" t="s">
        <v>674</v>
      </c>
      <c r="C425" s="32"/>
      <c r="D425" s="32"/>
      <c r="E425" s="32"/>
      <c r="F425" s="32"/>
      <c r="G425" s="20" t="s">
        <v>575</v>
      </c>
      <c r="H425" s="19">
        <v>0</v>
      </c>
      <c r="I425" s="19"/>
      <c r="J425" s="19"/>
      <c r="K425" s="12"/>
    </row>
    <row r="426" spans="1:11" x14ac:dyDescent="0.25">
      <c r="A426" s="12">
        <v>380</v>
      </c>
      <c r="B426" s="18" t="s">
        <v>677</v>
      </c>
      <c r="C426" s="32"/>
      <c r="D426" s="32"/>
      <c r="E426" s="32"/>
      <c r="F426" s="32"/>
      <c r="G426" s="20" t="s">
        <v>678</v>
      </c>
      <c r="H426" s="19">
        <v>0</v>
      </c>
      <c r="I426" s="19"/>
      <c r="J426" s="19"/>
      <c r="K426" s="12"/>
    </row>
    <row r="427" spans="1:11" x14ac:dyDescent="0.25">
      <c r="A427" s="40">
        <v>319</v>
      </c>
      <c r="B427" s="41" t="s">
        <v>317</v>
      </c>
      <c r="C427" s="42">
        <v>4.24</v>
      </c>
      <c r="D427" s="42"/>
      <c r="E427" s="42"/>
      <c r="F427" s="42">
        <f t="shared" ref="F427:F432" si="18">(E427-D427)</f>
        <v>0</v>
      </c>
      <c r="G427" s="43" t="s">
        <v>318</v>
      </c>
      <c r="H427" s="44">
        <v>1</v>
      </c>
      <c r="I427" s="45"/>
      <c r="J427" s="45"/>
      <c r="K427" s="40">
        <f t="shared" ref="K427:K432" si="19">(J427-I427)</f>
        <v>0</v>
      </c>
    </row>
    <row r="428" spans="1:11" x14ac:dyDescent="0.25">
      <c r="A428" s="40">
        <v>322</v>
      </c>
      <c r="B428" s="41" t="s">
        <v>426</v>
      </c>
      <c r="C428" s="42">
        <v>1236860</v>
      </c>
      <c r="D428" s="42"/>
      <c r="E428" s="42"/>
      <c r="F428" s="42">
        <f t="shared" si="18"/>
        <v>0</v>
      </c>
      <c r="G428" s="43" t="s">
        <v>111</v>
      </c>
      <c r="H428" s="44">
        <v>1</v>
      </c>
      <c r="I428" s="45"/>
      <c r="J428" s="45"/>
      <c r="K428" s="40">
        <f t="shared" si="19"/>
        <v>0</v>
      </c>
    </row>
    <row r="429" spans="1:11" x14ac:dyDescent="0.25">
      <c r="A429" s="40">
        <v>328</v>
      </c>
      <c r="B429" s="41" t="s">
        <v>511</v>
      </c>
      <c r="C429" s="42">
        <v>6912</v>
      </c>
      <c r="D429" s="42"/>
      <c r="E429" s="42"/>
      <c r="F429" s="42">
        <f t="shared" si="18"/>
        <v>0</v>
      </c>
      <c r="G429" s="43" t="s">
        <v>512</v>
      </c>
      <c r="H429" s="44">
        <v>1</v>
      </c>
      <c r="I429" s="45">
        <v>1</v>
      </c>
      <c r="J429" s="45">
        <v>1</v>
      </c>
      <c r="K429" s="40">
        <f t="shared" si="19"/>
        <v>0</v>
      </c>
    </row>
    <row r="430" spans="1:11" x14ac:dyDescent="0.25">
      <c r="A430" s="40">
        <v>345</v>
      </c>
      <c r="B430" s="41" t="s">
        <v>168</v>
      </c>
      <c r="C430" s="42">
        <v>10632</v>
      </c>
      <c r="D430" s="42"/>
      <c r="E430" s="42"/>
      <c r="F430" s="42">
        <f t="shared" si="18"/>
        <v>0</v>
      </c>
      <c r="G430" s="43" t="s">
        <v>148</v>
      </c>
      <c r="H430" s="44">
        <v>0</v>
      </c>
      <c r="I430" s="45"/>
      <c r="J430" s="45"/>
      <c r="K430" s="40">
        <f t="shared" si="19"/>
        <v>0</v>
      </c>
    </row>
    <row r="431" spans="1:11" x14ac:dyDescent="0.25">
      <c r="A431" s="40">
        <v>355</v>
      </c>
      <c r="B431" s="41" t="s">
        <v>551</v>
      </c>
      <c r="C431" s="42">
        <v>1183</v>
      </c>
      <c r="D431" s="42"/>
      <c r="E431" s="42"/>
      <c r="F431" s="42">
        <f t="shared" si="18"/>
        <v>0</v>
      </c>
      <c r="G431" s="43" t="s">
        <v>552</v>
      </c>
      <c r="H431" s="44">
        <v>0</v>
      </c>
      <c r="I431" s="45"/>
      <c r="J431" s="45"/>
      <c r="K431" s="40">
        <f t="shared" si="19"/>
        <v>0</v>
      </c>
    </row>
    <row r="432" spans="1:11" x14ac:dyDescent="0.25">
      <c r="A432" s="40">
        <v>357</v>
      </c>
      <c r="B432" s="41" t="s">
        <v>603</v>
      </c>
      <c r="C432" s="42">
        <v>1413</v>
      </c>
      <c r="D432" s="42"/>
      <c r="E432" s="42"/>
      <c r="F432" s="42">
        <f t="shared" si="18"/>
        <v>0</v>
      </c>
      <c r="G432" s="43" t="s">
        <v>604</v>
      </c>
      <c r="H432" s="44">
        <v>0</v>
      </c>
      <c r="I432" s="45"/>
      <c r="J432" s="45"/>
      <c r="K432" s="40">
        <f t="shared" si="19"/>
        <v>0</v>
      </c>
    </row>
    <row r="433" spans="1:10" ht="15.75" thickBot="1" x14ac:dyDescent="0.3">
      <c r="A433">
        <v>430</v>
      </c>
      <c r="B433" s="4" t="s">
        <v>765</v>
      </c>
      <c r="C433" s="34"/>
      <c r="D433" s="34"/>
      <c r="E433" s="34"/>
      <c r="F433" s="34"/>
      <c r="G433" s="5" t="s">
        <v>613</v>
      </c>
      <c r="H433" s="6">
        <v>0</v>
      </c>
      <c r="I433" s="38"/>
      <c r="J433" s="38"/>
    </row>
    <row r="434" spans="1:10" ht="30.75" thickBot="1" x14ac:dyDescent="0.3">
      <c r="A434">
        <v>431</v>
      </c>
      <c r="B434" s="4" t="s">
        <v>692</v>
      </c>
      <c r="C434" s="34"/>
      <c r="D434" s="34"/>
      <c r="E434" s="34"/>
      <c r="F434" s="34"/>
      <c r="G434" s="5" t="s">
        <v>693</v>
      </c>
      <c r="H434" s="6">
        <v>0</v>
      </c>
      <c r="I434" s="38"/>
      <c r="J434" s="38"/>
    </row>
  </sheetData>
  <autoFilter ref="A1:L434">
    <sortState ref="A6:L434">
      <sortCondition descending="1" ref="E1:E434"/>
    </sortState>
  </autoFilter>
  <sortState ref="A4:H432">
    <sortCondition descending="1" ref="H432"/>
  </sortState>
  <mergeCells count="11">
    <mergeCell ref="I1:I3"/>
    <mergeCell ref="J1:J3"/>
    <mergeCell ref="F1:F3"/>
    <mergeCell ref="K1:K3"/>
    <mergeCell ref="A1:A3"/>
    <mergeCell ref="B1:B3"/>
    <mergeCell ref="C1:C3"/>
    <mergeCell ref="H1:H3"/>
    <mergeCell ref="G1:G3"/>
    <mergeCell ref="D1:D3"/>
    <mergeCell ref="E1:E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16" sqref="A1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291</v>
      </c>
      <c r="C4" s="33">
        <v>382060</v>
      </c>
      <c r="D4" s="5" t="s">
        <v>292</v>
      </c>
      <c r="E4" s="6">
        <v>4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" sqref="C1:C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2" spans="1:5" x14ac:dyDescent="0.25">
      <c r="B12" t="s">
        <v>776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7" sqref="B1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1" sqref="B11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1" spans="1:5" x14ac:dyDescent="0.25">
      <c r="B11" t="s">
        <v>777</v>
      </c>
    </row>
  </sheetData>
  <autoFilter ref="A1:E100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4" workbookViewId="0">
      <selection activeCell="B8" sqref="B8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6" sqref="B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2" sqref="D1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5"/>
      <c r="C3" s="105"/>
      <c r="D3" s="109"/>
      <c r="E3" s="106"/>
    </row>
    <row r="4" spans="1:5" ht="15.75" thickBot="1" x14ac:dyDescent="0.3">
      <c r="A4" s="9" t="s">
        <v>769</v>
      </c>
      <c r="B4" s="18" t="s">
        <v>405</v>
      </c>
      <c r="C4" s="36">
        <v>48895</v>
      </c>
      <c r="D4" s="20" t="s">
        <v>406</v>
      </c>
      <c r="E4" s="6">
        <v>1</v>
      </c>
    </row>
    <row r="5" spans="1:5" ht="15.75" thickBot="1" x14ac:dyDescent="0.3">
      <c r="A5" s="16" t="s">
        <v>772</v>
      </c>
      <c r="B5" s="4" t="s">
        <v>521</v>
      </c>
      <c r="C5" s="33">
        <v>204236</v>
      </c>
      <c r="D5" s="5" t="s">
        <v>522</v>
      </c>
      <c r="E5" s="6">
        <v>0</v>
      </c>
    </row>
    <row r="14" spans="1:5" x14ac:dyDescent="0.25">
      <c r="C14" s="16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7" workbookViewId="0">
      <selection activeCell="F54" sqref="F54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4</v>
      </c>
      <c r="C4" s="32">
        <v>96061</v>
      </c>
      <c r="D4" s="20" t="s">
        <v>5</v>
      </c>
      <c r="E4" s="19">
        <v>1</v>
      </c>
    </row>
    <row r="5" spans="1:5" x14ac:dyDescent="0.25">
      <c r="A5" s="9" t="s">
        <v>772</v>
      </c>
      <c r="B5" s="18" t="s">
        <v>21</v>
      </c>
      <c r="C5" s="30">
        <v>57171</v>
      </c>
      <c r="D5" s="20" t="s">
        <v>22</v>
      </c>
      <c r="E5" s="19">
        <v>2</v>
      </c>
    </row>
    <row r="6" spans="1:5" x14ac:dyDescent="0.25">
      <c r="A6" s="9" t="s">
        <v>771</v>
      </c>
      <c r="B6" s="18" t="s">
        <v>110</v>
      </c>
      <c r="C6" s="30">
        <v>5866920</v>
      </c>
      <c r="D6" s="20" t="s">
        <v>111</v>
      </c>
      <c r="E6" s="19">
        <v>52</v>
      </c>
    </row>
    <row r="7" spans="1:5" x14ac:dyDescent="0.25">
      <c r="A7" s="9" t="s">
        <v>773</v>
      </c>
      <c r="B7" s="18" t="s">
        <v>129</v>
      </c>
      <c r="C7" s="30">
        <v>2047894</v>
      </c>
      <c r="D7" s="20" t="s">
        <v>130</v>
      </c>
      <c r="E7" s="19">
        <v>6</v>
      </c>
    </row>
    <row r="8" spans="1:5" x14ac:dyDescent="0.25">
      <c r="A8" s="9" t="s">
        <v>774</v>
      </c>
      <c r="B8" s="18" t="s">
        <v>133</v>
      </c>
      <c r="C8" s="30">
        <v>3691840</v>
      </c>
      <c r="D8" s="20" t="s">
        <v>111</v>
      </c>
      <c r="E8" s="19">
        <v>14</v>
      </c>
    </row>
    <row r="9" spans="1:5" x14ac:dyDescent="0.25">
      <c r="A9" s="9" t="s">
        <v>770</v>
      </c>
      <c r="B9" s="18" t="s">
        <v>142</v>
      </c>
      <c r="C9" s="30">
        <v>219164</v>
      </c>
      <c r="D9" s="20" t="s">
        <v>111</v>
      </c>
      <c r="E9" s="19">
        <v>7</v>
      </c>
    </row>
    <row r="10" spans="1:5" x14ac:dyDescent="0.25">
      <c r="A10" s="9" t="s">
        <v>778</v>
      </c>
      <c r="B10" s="18" t="s">
        <v>182</v>
      </c>
      <c r="C10" s="30">
        <v>71860</v>
      </c>
      <c r="D10" s="20" t="s">
        <v>183</v>
      </c>
      <c r="E10" s="19">
        <v>0</v>
      </c>
    </row>
    <row r="11" spans="1:5" x14ac:dyDescent="0.25">
      <c r="A11" s="9" t="s">
        <v>779</v>
      </c>
      <c r="B11" s="18" t="s">
        <v>194</v>
      </c>
      <c r="C11" s="30">
        <v>0</v>
      </c>
      <c r="D11" s="20" t="s">
        <v>195</v>
      </c>
      <c r="E11" s="19">
        <v>0</v>
      </c>
    </row>
    <row r="12" spans="1:5" x14ac:dyDescent="0.25">
      <c r="A12" s="9" t="s">
        <v>780</v>
      </c>
      <c r="B12" s="18" t="s">
        <v>218</v>
      </c>
      <c r="C12" s="30">
        <v>0</v>
      </c>
      <c r="D12" s="20" t="s">
        <v>219</v>
      </c>
      <c r="E12" s="19">
        <v>0</v>
      </c>
    </row>
    <row r="13" spans="1:5" x14ac:dyDescent="0.25">
      <c r="A13" s="9" t="s">
        <v>783</v>
      </c>
      <c r="B13" s="18" t="s">
        <v>231</v>
      </c>
      <c r="C13" s="30">
        <v>71860</v>
      </c>
      <c r="D13" s="20" t="s">
        <v>111</v>
      </c>
      <c r="E13" s="19">
        <v>1</v>
      </c>
    </row>
    <row r="14" spans="1:5" x14ac:dyDescent="0.25">
      <c r="A14" s="9" t="s">
        <v>785</v>
      </c>
      <c r="B14" s="18" t="s">
        <v>265</v>
      </c>
      <c r="C14" s="30">
        <v>3761834</v>
      </c>
      <c r="D14" s="20" t="s">
        <v>266</v>
      </c>
      <c r="E14" s="19">
        <v>36</v>
      </c>
    </row>
    <row r="15" spans="1:5" x14ac:dyDescent="0.25">
      <c r="A15" s="9" t="s">
        <v>788</v>
      </c>
      <c r="B15" s="18" t="s">
        <v>273</v>
      </c>
      <c r="C15" s="30">
        <v>0</v>
      </c>
      <c r="D15" s="20" t="s">
        <v>274</v>
      </c>
      <c r="E15" s="19">
        <v>0</v>
      </c>
    </row>
    <row r="16" spans="1:5" x14ac:dyDescent="0.25">
      <c r="A16" s="9" t="s">
        <v>789</v>
      </c>
      <c r="B16" s="18" t="s">
        <v>275</v>
      </c>
      <c r="C16" s="30">
        <v>762984</v>
      </c>
      <c r="D16" s="20" t="s">
        <v>274</v>
      </c>
      <c r="E16" s="19">
        <v>9</v>
      </c>
    </row>
    <row r="17" spans="1:8" x14ac:dyDescent="0.25">
      <c r="A17" s="9" t="s">
        <v>790</v>
      </c>
      <c r="B17" s="18" t="s">
        <v>278</v>
      </c>
      <c r="C17" s="30">
        <v>59710</v>
      </c>
      <c r="D17" s="20" t="s">
        <v>279</v>
      </c>
      <c r="E17" s="19">
        <v>2</v>
      </c>
    </row>
    <row r="18" spans="1:8" x14ac:dyDescent="0.25">
      <c r="A18" s="9" t="s">
        <v>782</v>
      </c>
      <c r="B18" s="18" t="s">
        <v>282</v>
      </c>
      <c r="C18" s="30">
        <v>446026</v>
      </c>
      <c r="D18" s="20" t="s">
        <v>283</v>
      </c>
      <c r="E18" s="19">
        <v>9</v>
      </c>
      <c r="G18" t="e">
        <f>+++++++++'MZ Kokin Grad'!C321080819</f>
        <v>#NAME?</v>
      </c>
    </row>
    <row r="19" spans="1:8" x14ac:dyDescent="0.25">
      <c r="A19" s="9" t="s">
        <v>791</v>
      </c>
      <c r="B19" s="18" t="s">
        <v>289</v>
      </c>
      <c r="C19" s="30">
        <v>689107</v>
      </c>
      <c r="D19" s="20" t="s">
        <v>290</v>
      </c>
      <c r="E19" s="19">
        <v>5</v>
      </c>
    </row>
    <row r="20" spans="1:8" x14ac:dyDescent="0.25">
      <c r="A20" s="9" t="s">
        <v>792</v>
      </c>
      <c r="B20" s="18" t="s">
        <v>309</v>
      </c>
      <c r="C20" s="30">
        <v>0</v>
      </c>
      <c r="D20" s="20" t="s">
        <v>310</v>
      </c>
      <c r="E20" s="19">
        <v>0</v>
      </c>
    </row>
    <row r="21" spans="1:8" x14ac:dyDescent="0.25">
      <c r="A21" s="9" t="s">
        <v>793</v>
      </c>
      <c r="B21" s="18" t="s">
        <v>320</v>
      </c>
      <c r="C21" s="30">
        <v>732578</v>
      </c>
      <c r="D21" s="20" t="s">
        <v>111</v>
      </c>
      <c r="E21" s="19">
        <v>2</v>
      </c>
    </row>
    <row r="22" spans="1:8" x14ac:dyDescent="0.25">
      <c r="A22" s="9" t="s">
        <v>784</v>
      </c>
      <c r="B22" s="18" t="s">
        <v>348</v>
      </c>
      <c r="C22" s="30">
        <v>0</v>
      </c>
      <c r="D22" s="20" t="s">
        <v>349</v>
      </c>
      <c r="E22" s="19">
        <v>0</v>
      </c>
    </row>
    <row r="23" spans="1:8" x14ac:dyDescent="0.25">
      <c r="A23" s="9" t="s">
        <v>794</v>
      </c>
      <c r="B23" s="18" t="s">
        <v>365</v>
      </c>
      <c r="C23" s="30">
        <v>0</v>
      </c>
      <c r="D23" s="20" t="s">
        <v>274</v>
      </c>
      <c r="E23" s="19">
        <v>0</v>
      </c>
    </row>
    <row r="24" spans="1:8" x14ac:dyDescent="0.25">
      <c r="A24" s="9" t="s">
        <v>795</v>
      </c>
      <c r="B24" s="18" t="s">
        <v>367</v>
      </c>
      <c r="C24" s="30">
        <v>689315</v>
      </c>
      <c r="D24" s="20" t="s">
        <v>368</v>
      </c>
      <c r="E24" s="19">
        <v>27</v>
      </c>
    </row>
    <row r="25" spans="1:8" x14ac:dyDescent="0.25">
      <c r="A25" s="9" t="s">
        <v>786</v>
      </c>
      <c r="B25" s="18" t="s">
        <v>379</v>
      </c>
      <c r="C25" s="30">
        <v>1029333</v>
      </c>
      <c r="D25" s="20" t="s">
        <v>380</v>
      </c>
      <c r="E25" s="19">
        <v>32</v>
      </c>
      <c r="H25" t="s">
        <v>879</v>
      </c>
    </row>
    <row r="26" spans="1:8" x14ac:dyDescent="0.25">
      <c r="A26" s="9" t="s">
        <v>796</v>
      </c>
      <c r="B26" s="18" t="s">
        <v>426</v>
      </c>
      <c r="C26" s="30">
        <v>0</v>
      </c>
      <c r="D26" s="20" t="s">
        <v>111</v>
      </c>
      <c r="E26" s="19">
        <v>0</v>
      </c>
    </row>
    <row r="27" spans="1:8" x14ac:dyDescent="0.25">
      <c r="A27" s="9" t="s">
        <v>797</v>
      </c>
      <c r="B27" s="18" t="s">
        <v>427</v>
      </c>
      <c r="C27" s="30">
        <v>2167442</v>
      </c>
      <c r="D27" s="20" t="s">
        <v>111</v>
      </c>
      <c r="E27" s="19">
        <v>11</v>
      </c>
    </row>
    <row r="28" spans="1:8" x14ac:dyDescent="0.25">
      <c r="A28" s="9" t="s">
        <v>798</v>
      </c>
      <c r="B28" s="18" t="s">
        <v>443</v>
      </c>
      <c r="C28" s="30">
        <v>0</v>
      </c>
      <c r="D28" s="20" t="s">
        <v>111</v>
      </c>
      <c r="E28" s="19">
        <v>23</v>
      </c>
    </row>
    <row r="29" spans="1:8" x14ac:dyDescent="0.25">
      <c r="A29" s="9" t="s">
        <v>799</v>
      </c>
      <c r="B29" s="18" t="s">
        <v>467</v>
      </c>
      <c r="C29" s="30">
        <v>11159992</v>
      </c>
      <c r="D29" s="20" t="s">
        <v>109</v>
      </c>
      <c r="E29" s="19">
        <v>79</v>
      </c>
    </row>
    <row r="30" spans="1:8" x14ac:dyDescent="0.25">
      <c r="A30" s="9" t="s">
        <v>800</v>
      </c>
      <c r="B30" s="18" t="s">
        <v>468</v>
      </c>
      <c r="C30" s="30">
        <v>37402475</v>
      </c>
      <c r="D30" s="20" t="s">
        <v>469</v>
      </c>
      <c r="E30" s="19">
        <v>331</v>
      </c>
    </row>
    <row r="31" spans="1:8" x14ac:dyDescent="0.25">
      <c r="A31" s="9" t="s">
        <v>801</v>
      </c>
      <c r="B31" s="18" t="s">
        <v>470</v>
      </c>
      <c r="C31" s="30">
        <v>48965</v>
      </c>
      <c r="D31" s="20" t="s">
        <v>471</v>
      </c>
      <c r="E31" s="19">
        <v>1</v>
      </c>
    </row>
    <row r="32" spans="1:8" x14ac:dyDescent="0.25">
      <c r="A32" s="9" t="s">
        <v>781</v>
      </c>
      <c r="B32" s="18" t="s">
        <v>518</v>
      </c>
      <c r="C32" s="30">
        <v>1080819</v>
      </c>
      <c r="D32" s="20" t="s">
        <v>5</v>
      </c>
      <c r="E32" s="19">
        <v>4</v>
      </c>
    </row>
    <row r="33" spans="1:5" x14ac:dyDescent="0.25">
      <c r="A33" s="9" t="s">
        <v>802</v>
      </c>
      <c r="B33" s="18" t="s">
        <v>527</v>
      </c>
      <c r="C33" s="30">
        <v>0</v>
      </c>
      <c r="D33" s="20" t="s">
        <v>528</v>
      </c>
      <c r="E33" s="19">
        <v>0</v>
      </c>
    </row>
    <row r="34" spans="1:5" x14ac:dyDescent="0.25">
      <c r="A34" s="9" t="s">
        <v>803</v>
      </c>
      <c r="B34" s="18" t="s">
        <v>529</v>
      </c>
      <c r="C34" s="30">
        <v>65227</v>
      </c>
      <c r="D34" s="20" t="s">
        <v>530</v>
      </c>
      <c r="E34" s="19">
        <v>3</v>
      </c>
    </row>
    <row r="35" spans="1:5" x14ac:dyDescent="0.25">
      <c r="A35" s="9" t="s">
        <v>804</v>
      </c>
      <c r="B35" s="18" t="s">
        <v>535</v>
      </c>
      <c r="C35" s="30">
        <v>0</v>
      </c>
      <c r="D35" s="20" t="s">
        <v>5</v>
      </c>
      <c r="E35" s="19">
        <v>0</v>
      </c>
    </row>
    <row r="36" spans="1:5" x14ac:dyDescent="0.25">
      <c r="A36" s="9" t="s">
        <v>787</v>
      </c>
      <c r="B36" s="18" t="s">
        <v>554</v>
      </c>
      <c r="C36" s="30">
        <v>0</v>
      </c>
      <c r="D36" s="20" t="s">
        <v>555</v>
      </c>
      <c r="E36" s="19">
        <v>0</v>
      </c>
    </row>
    <row r="37" spans="1:5" x14ac:dyDescent="0.25">
      <c r="A37" s="9" t="s">
        <v>805</v>
      </c>
      <c r="B37" s="18" t="s">
        <v>567</v>
      </c>
      <c r="C37" s="30">
        <v>86793</v>
      </c>
      <c r="D37" s="20" t="s">
        <v>568</v>
      </c>
      <c r="E37" s="19">
        <v>4</v>
      </c>
    </row>
    <row r="38" spans="1:5" x14ac:dyDescent="0.25">
      <c r="A38" s="9" t="s">
        <v>806</v>
      </c>
      <c r="B38" s="18" t="s">
        <v>573</v>
      </c>
      <c r="C38" s="30">
        <v>296107</v>
      </c>
      <c r="D38" s="20" t="s">
        <v>5</v>
      </c>
      <c r="E38" s="19">
        <v>0</v>
      </c>
    </row>
    <row r="39" spans="1:5" x14ac:dyDescent="0.25">
      <c r="A39" s="9" t="s">
        <v>807</v>
      </c>
      <c r="B39" s="18" t="s">
        <v>574</v>
      </c>
      <c r="C39" s="30">
        <v>835301</v>
      </c>
      <c r="D39" s="20" t="s">
        <v>575</v>
      </c>
      <c r="E39" s="19">
        <v>2</v>
      </c>
    </row>
    <row r="40" spans="1:5" x14ac:dyDescent="0.25">
      <c r="A40" s="9" t="s">
        <v>808</v>
      </c>
      <c r="B40" s="18" t="s">
        <v>587</v>
      </c>
      <c r="C40" s="30">
        <v>10432427</v>
      </c>
      <c r="D40" s="20" t="s">
        <v>588</v>
      </c>
      <c r="E40" s="19">
        <v>102</v>
      </c>
    </row>
    <row r="41" spans="1:5" x14ac:dyDescent="0.25">
      <c r="A41" s="9" t="s">
        <v>809</v>
      </c>
      <c r="B41" s="18" t="s">
        <v>589</v>
      </c>
      <c r="C41" s="30">
        <v>1355339</v>
      </c>
      <c r="D41" s="20" t="s">
        <v>590</v>
      </c>
      <c r="E41" s="19">
        <v>9</v>
      </c>
    </row>
    <row r="42" spans="1:5" x14ac:dyDescent="0.25">
      <c r="A42" s="9" t="s">
        <v>810</v>
      </c>
      <c r="B42" s="18" t="s">
        <v>622</v>
      </c>
      <c r="C42" s="30">
        <v>75486</v>
      </c>
      <c r="D42" s="20" t="s">
        <v>623</v>
      </c>
      <c r="E42" s="19">
        <v>2</v>
      </c>
    </row>
    <row r="43" spans="1:5" x14ac:dyDescent="0.25">
      <c r="A43" s="9" t="s">
        <v>811</v>
      </c>
      <c r="B43" s="18" t="s">
        <v>624</v>
      </c>
      <c r="C43" s="30">
        <v>447253</v>
      </c>
      <c r="D43" s="20" t="s">
        <v>575</v>
      </c>
      <c r="E43" s="19">
        <v>7</v>
      </c>
    </row>
    <row r="44" spans="1:5" x14ac:dyDescent="0.25">
      <c r="A44" s="9" t="s">
        <v>812</v>
      </c>
      <c r="B44" s="18" t="s">
        <v>633</v>
      </c>
      <c r="C44" s="30">
        <v>7476914</v>
      </c>
      <c r="D44" s="20" t="s">
        <v>634</v>
      </c>
      <c r="E44" s="19">
        <v>63</v>
      </c>
    </row>
    <row r="45" spans="1:5" x14ac:dyDescent="0.25">
      <c r="A45" s="9" t="s">
        <v>816</v>
      </c>
      <c r="B45" s="18" t="s">
        <v>635</v>
      </c>
      <c r="C45" s="30">
        <v>675878</v>
      </c>
      <c r="D45" s="20" t="s">
        <v>636</v>
      </c>
      <c r="E45" s="19">
        <v>4</v>
      </c>
    </row>
    <row r="46" spans="1:5" x14ac:dyDescent="0.25">
      <c r="A46" s="9" t="s">
        <v>817</v>
      </c>
      <c r="B46" s="18" t="s">
        <v>658</v>
      </c>
      <c r="C46" s="30">
        <v>464855</v>
      </c>
      <c r="D46" s="20" t="s">
        <v>588</v>
      </c>
      <c r="E46" s="19">
        <v>17</v>
      </c>
    </row>
    <row r="47" spans="1:5" x14ac:dyDescent="0.25">
      <c r="A47" s="9" t="s">
        <v>815</v>
      </c>
      <c r="B47" s="18" t="s">
        <v>660</v>
      </c>
      <c r="C47" s="30">
        <v>173088</v>
      </c>
      <c r="D47" s="20" t="s">
        <v>568</v>
      </c>
      <c r="E47" s="19">
        <v>8</v>
      </c>
    </row>
    <row r="48" spans="1:5" x14ac:dyDescent="0.25">
      <c r="A48" s="9" t="s">
        <v>818</v>
      </c>
      <c r="B48" s="18" t="s">
        <v>674</v>
      </c>
      <c r="C48" s="30">
        <v>0</v>
      </c>
      <c r="D48" s="20" t="s">
        <v>575</v>
      </c>
      <c r="E48" s="19">
        <v>0</v>
      </c>
    </row>
    <row r="49" spans="1:5" x14ac:dyDescent="0.25">
      <c r="A49" s="9" t="s">
        <v>819</v>
      </c>
      <c r="B49" s="18" t="s">
        <v>704</v>
      </c>
      <c r="C49" s="30">
        <v>1787420</v>
      </c>
      <c r="D49" s="20" t="s">
        <v>705</v>
      </c>
      <c r="E49" s="19">
        <v>17</v>
      </c>
    </row>
    <row r="50" spans="1:5" x14ac:dyDescent="0.25">
      <c r="A50" s="9" t="s">
        <v>820</v>
      </c>
      <c r="B50" s="18" t="s">
        <v>707</v>
      </c>
      <c r="C50" s="30">
        <v>0</v>
      </c>
      <c r="D50" s="20" t="s">
        <v>708</v>
      </c>
      <c r="E50" s="19">
        <v>0</v>
      </c>
    </row>
    <row r="51" spans="1:5" x14ac:dyDescent="0.25">
      <c r="A51" s="9" t="s">
        <v>821</v>
      </c>
      <c r="B51" s="18" t="s">
        <v>716</v>
      </c>
      <c r="C51" s="30">
        <v>29340</v>
      </c>
      <c r="D51" s="20" t="s">
        <v>717</v>
      </c>
      <c r="E51" s="19">
        <v>2</v>
      </c>
    </row>
    <row r="52" spans="1:5" x14ac:dyDescent="0.25">
      <c r="A52" s="9" t="s">
        <v>822</v>
      </c>
      <c r="B52" s="18" t="s">
        <v>727</v>
      </c>
      <c r="C52" s="30">
        <v>110231</v>
      </c>
      <c r="D52" s="20" t="s">
        <v>728</v>
      </c>
      <c r="E52" s="19">
        <v>4</v>
      </c>
    </row>
    <row r="53" spans="1:5" x14ac:dyDescent="0.25">
      <c r="A53" s="9" t="s">
        <v>823</v>
      </c>
      <c r="B53" s="18" t="s">
        <v>740</v>
      </c>
      <c r="C53" s="30">
        <v>256365</v>
      </c>
      <c r="D53" s="20" t="s">
        <v>741</v>
      </c>
      <c r="E53" s="19">
        <v>7</v>
      </c>
    </row>
    <row r="54" spans="1:5" ht="15.75" thickBot="1" x14ac:dyDescent="0.3">
      <c r="A54" s="9" t="s">
        <v>824</v>
      </c>
      <c r="B54" s="4" t="s">
        <v>138</v>
      </c>
      <c r="C54" s="31">
        <v>5645519</v>
      </c>
      <c r="D54" s="5" t="s">
        <v>139</v>
      </c>
      <c r="E54" s="6">
        <v>89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6" sqref="C1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23</v>
      </c>
      <c r="C4" s="6">
        <v>522310</v>
      </c>
      <c r="D4" s="5" t="s">
        <v>24</v>
      </c>
      <c r="E4" s="6">
        <v>2</v>
      </c>
    </row>
    <row r="5" spans="1:5" ht="15.75" thickBot="1" x14ac:dyDescent="0.3">
      <c r="A5" s="9" t="s">
        <v>772</v>
      </c>
      <c r="B5" s="8" t="s">
        <v>57</v>
      </c>
      <c r="C5" s="33">
        <v>431213</v>
      </c>
      <c r="D5" s="5" t="s">
        <v>58</v>
      </c>
      <c r="E5" s="6">
        <v>1</v>
      </c>
    </row>
    <row r="6" spans="1:5" ht="15.75" thickBot="1" x14ac:dyDescent="0.3">
      <c r="A6" s="9" t="s">
        <v>771</v>
      </c>
      <c r="B6" s="8" t="s">
        <v>88</v>
      </c>
      <c r="C6" s="33">
        <v>14237</v>
      </c>
      <c r="D6" s="5" t="s">
        <v>89</v>
      </c>
      <c r="E6" s="6">
        <v>6</v>
      </c>
    </row>
    <row r="7" spans="1:5" ht="15.75" thickBot="1" x14ac:dyDescent="0.3">
      <c r="A7" s="9">
        <v>4</v>
      </c>
      <c r="B7" s="8" t="s">
        <v>196</v>
      </c>
      <c r="C7" s="6">
        <v>0</v>
      </c>
      <c r="D7" s="5" t="s">
        <v>197</v>
      </c>
      <c r="E7" s="6">
        <v>0</v>
      </c>
    </row>
    <row r="8" spans="1:5" ht="30.75" thickBot="1" x14ac:dyDescent="0.3">
      <c r="A8" s="9" t="s">
        <v>774</v>
      </c>
      <c r="B8" s="78" t="s">
        <v>315</v>
      </c>
      <c r="C8" s="33">
        <v>17945</v>
      </c>
      <c r="D8" s="5" t="s">
        <v>316</v>
      </c>
      <c r="E8" s="6">
        <v>1</v>
      </c>
    </row>
    <row r="9" spans="1:5" ht="15.75" thickBot="1" x14ac:dyDescent="0.3">
      <c r="A9" s="9" t="s">
        <v>770</v>
      </c>
      <c r="B9" s="8" t="s">
        <v>363</v>
      </c>
      <c r="C9" s="33">
        <v>1386124</v>
      </c>
      <c r="D9" s="5" t="s">
        <v>364</v>
      </c>
      <c r="E9" s="6">
        <v>12</v>
      </c>
    </row>
    <row r="10" spans="1:5" ht="15.75" thickBot="1" x14ac:dyDescent="0.3">
      <c r="A10" s="9" t="s">
        <v>778</v>
      </c>
      <c r="B10" s="8" t="s">
        <v>441</v>
      </c>
      <c r="C10" s="33">
        <v>19644</v>
      </c>
      <c r="D10" s="5" t="s">
        <v>442</v>
      </c>
      <c r="E10" s="6">
        <v>1</v>
      </c>
    </row>
    <row r="11" spans="1:5" ht="15.75" thickBot="1" x14ac:dyDescent="0.3">
      <c r="A11" s="9" t="s">
        <v>779</v>
      </c>
      <c r="B11" s="8" t="s">
        <v>450</v>
      </c>
      <c r="C11" s="33">
        <v>5329994</v>
      </c>
      <c r="D11" s="5" t="s">
        <v>451</v>
      </c>
      <c r="E11" s="6">
        <v>83</v>
      </c>
    </row>
    <row r="12" spans="1:5" ht="15.75" thickBot="1" x14ac:dyDescent="0.3">
      <c r="A12" s="9" t="s">
        <v>780</v>
      </c>
      <c r="B12" s="8" t="s">
        <v>505</v>
      </c>
      <c r="C12" s="33">
        <v>4042223</v>
      </c>
      <c r="D12" s="5" t="s">
        <v>506</v>
      </c>
      <c r="E12" s="6">
        <v>115</v>
      </c>
    </row>
    <row r="13" spans="1:5" ht="15.75" thickBot="1" x14ac:dyDescent="0.3">
      <c r="A13" s="9" t="s">
        <v>783</v>
      </c>
      <c r="B13" s="8" t="s">
        <v>531</v>
      </c>
      <c r="C13" s="33">
        <v>292040</v>
      </c>
      <c r="D13" s="5" t="s">
        <v>532</v>
      </c>
      <c r="E13" s="6">
        <v>3</v>
      </c>
    </row>
    <row r="14" spans="1:5" ht="15.75" thickBot="1" x14ac:dyDescent="0.3">
      <c r="A14" s="9" t="s">
        <v>785</v>
      </c>
      <c r="B14" s="8" t="s">
        <v>610</v>
      </c>
      <c r="C14" s="33">
        <v>22868</v>
      </c>
      <c r="D14" s="5" t="s">
        <v>611</v>
      </c>
      <c r="E14" s="6">
        <v>1</v>
      </c>
    </row>
    <row r="15" spans="1:5" ht="15.75" thickBot="1" x14ac:dyDescent="0.3">
      <c r="A15" s="9" t="s">
        <v>788</v>
      </c>
      <c r="B15" s="8" t="s">
        <v>621</v>
      </c>
      <c r="C15" s="33">
        <v>30878</v>
      </c>
      <c r="D15" s="5" t="s">
        <v>611</v>
      </c>
      <c r="E15" s="6">
        <v>1</v>
      </c>
    </row>
    <row r="16" spans="1:5" ht="30.75" thickBot="1" x14ac:dyDescent="0.3">
      <c r="A16" s="9" t="s">
        <v>789</v>
      </c>
      <c r="B16" s="78" t="s">
        <v>752</v>
      </c>
      <c r="C16" s="33">
        <v>98756</v>
      </c>
      <c r="D16" s="5" t="s">
        <v>753</v>
      </c>
      <c r="E16" s="6">
        <v>3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12" sqref="H1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0" t="s">
        <v>768</v>
      </c>
      <c r="B1" s="101" t="s">
        <v>0</v>
      </c>
      <c r="C1" s="104" t="s">
        <v>887</v>
      </c>
      <c r="D1" s="1"/>
      <c r="E1" s="104" t="s">
        <v>889</v>
      </c>
    </row>
    <row r="2" spans="1:5" x14ac:dyDescent="0.25">
      <c r="A2" s="100"/>
      <c r="B2" s="102"/>
      <c r="C2" s="105"/>
      <c r="D2" s="2"/>
      <c r="E2" s="105"/>
    </row>
    <row r="3" spans="1:5" ht="15.75" thickBot="1" x14ac:dyDescent="0.3">
      <c r="A3" s="100"/>
      <c r="B3" s="103"/>
      <c r="C3" s="106"/>
      <c r="D3" s="3" t="s">
        <v>2</v>
      </c>
      <c r="E3" s="106"/>
    </row>
    <row r="4" spans="1:5" ht="15.75" thickBot="1" x14ac:dyDescent="0.3">
      <c r="A4" s="9" t="s">
        <v>769</v>
      </c>
      <c r="B4" s="8" t="s">
        <v>121</v>
      </c>
      <c r="C4" s="33">
        <v>2150</v>
      </c>
      <c r="D4" s="5" t="s">
        <v>122</v>
      </c>
      <c r="E4" s="6">
        <v>1</v>
      </c>
    </row>
    <row r="5" spans="1:5" ht="15.75" thickBot="1" x14ac:dyDescent="0.3">
      <c r="A5" s="9" t="s">
        <v>772</v>
      </c>
      <c r="B5" s="8" t="s">
        <v>150</v>
      </c>
      <c r="C5" s="33">
        <v>0</v>
      </c>
      <c r="D5" s="5" t="s">
        <v>775</v>
      </c>
      <c r="E5" s="6">
        <v>0</v>
      </c>
    </row>
    <row r="6" spans="1:5" ht="15.75" thickBot="1" x14ac:dyDescent="0.3">
      <c r="A6" s="9" t="s">
        <v>771</v>
      </c>
      <c r="B6" s="8" t="s">
        <v>486</v>
      </c>
      <c r="C6" s="33">
        <v>305083</v>
      </c>
      <c r="D6" s="5" t="s">
        <v>487</v>
      </c>
      <c r="E6" s="6">
        <v>6</v>
      </c>
    </row>
    <row r="7" spans="1:5" ht="15.75" thickBot="1" x14ac:dyDescent="0.3">
      <c r="A7" s="11" t="s">
        <v>773</v>
      </c>
      <c r="B7" s="13" t="s">
        <v>490</v>
      </c>
      <c r="C7" s="35">
        <v>1401539</v>
      </c>
      <c r="D7" s="15" t="s">
        <v>491</v>
      </c>
      <c r="E7" s="14">
        <v>11</v>
      </c>
    </row>
    <row r="8" spans="1:5" ht="15.75" thickBot="1" x14ac:dyDescent="0.3">
      <c r="A8" s="9" t="s">
        <v>774</v>
      </c>
      <c r="B8" s="4" t="s">
        <v>77</v>
      </c>
      <c r="C8" s="33">
        <v>904882</v>
      </c>
      <c r="D8" s="5" t="s">
        <v>78</v>
      </c>
      <c r="E8" s="6">
        <v>12</v>
      </c>
    </row>
  </sheetData>
  <mergeCells count="4">
    <mergeCell ref="B1:B3"/>
    <mergeCell ref="C1:C3"/>
    <mergeCell ref="E1:E3"/>
    <mergeCell ref="A1:A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M30" sqref="M30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17" t="s">
        <v>769</v>
      </c>
      <c r="B4" s="8" t="s">
        <v>39</v>
      </c>
      <c r="C4" s="33">
        <v>2580</v>
      </c>
      <c r="D4" s="5" t="s">
        <v>40</v>
      </c>
      <c r="E4" s="6">
        <v>0</v>
      </c>
    </row>
    <row r="5" spans="1:5" ht="15.75" thickBot="1" x14ac:dyDescent="0.3">
      <c r="A5" s="17" t="s">
        <v>772</v>
      </c>
      <c r="B5" s="8" t="s">
        <v>59</v>
      </c>
      <c r="C5" s="33">
        <v>12068726</v>
      </c>
      <c r="D5" s="5" t="s">
        <v>60</v>
      </c>
      <c r="E5" s="6">
        <v>152</v>
      </c>
    </row>
    <row r="6" spans="1:5" ht="15.75" thickBot="1" x14ac:dyDescent="0.3">
      <c r="A6" s="17" t="s">
        <v>771</v>
      </c>
      <c r="B6" s="8" t="s">
        <v>84</v>
      </c>
      <c r="C6" s="33">
        <v>457908</v>
      </c>
      <c r="D6" s="5" t="s">
        <v>85</v>
      </c>
      <c r="E6" s="6">
        <v>1</v>
      </c>
    </row>
    <row r="7" spans="1:5" ht="15.75" thickBot="1" x14ac:dyDescent="0.3">
      <c r="A7" s="17" t="s">
        <v>773</v>
      </c>
      <c r="B7" s="8" t="s">
        <v>269</v>
      </c>
      <c r="C7" s="33">
        <v>1553738</v>
      </c>
      <c r="D7" s="5" t="s">
        <v>270</v>
      </c>
      <c r="E7" s="6">
        <v>7</v>
      </c>
    </row>
    <row r="8" spans="1:5" ht="15.75" thickBot="1" x14ac:dyDescent="0.3">
      <c r="A8" s="17" t="s">
        <v>774</v>
      </c>
      <c r="B8" s="8" t="s">
        <v>284</v>
      </c>
      <c r="C8" s="33">
        <v>48984</v>
      </c>
      <c r="D8" s="5" t="s">
        <v>285</v>
      </c>
      <c r="E8" s="6">
        <v>3</v>
      </c>
    </row>
    <row r="9" spans="1:5" ht="15.75" thickBot="1" x14ac:dyDescent="0.3">
      <c r="A9" s="17" t="s">
        <v>770</v>
      </c>
      <c r="B9" s="8" t="s">
        <v>378</v>
      </c>
      <c r="C9" s="6">
        <v>0</v>
      </c>
      <c r="D9" s="5" t="s">
        <v>40</v>
      </c>
      <c r="E9" s="6">
        <v>0</v>
      </c>
    </row>
    <row r="10" spans="1:5" ht="15.75" thickBot="1" x14ac:dyDescent="0.3">
      <c r="A10" s="17" t="s">
        <v>778</v>
      </c>
      <c r="B10" s="8" t="s">
        <v>659</v>
      </c>
      <c r="C10" s="33">
        <v>800011</v>
      </c>
      <c r="D10" s="5" t="s">
        <v>40</v>
      </c>
      <c r="E10" s="6">
        <v>26</v>
      </c>
    </row>
    <row r="11" spans="1:5" ht="15.75" thickBot="1" x14ac:dyDescent="0.3">
      <c r="A11" s="17" t="s">
        <v>779</v>
      </c>
      <c r="B11" s="8" t="s">
        <v>679</v>
      </c>
      <c r="C11" s="33">
        <v>1094263</v>
      </c>
      <c r="D11" s="5" t="s">
        <v>680</v>
      </c>
      <c r="E11" s="6">
        <v>8</v>
      </c>
    </row>
    <row r="12" spans="1:5" ht="15.75" thickBot="1" x14ac:dyDescent="0.3">
      <c r="A12" s="27" t="s">
        <v>780</v>
      </c>
      <c r="B12" s="8" t="s">
        <v>10</v>
      </c>
      <c r="C12" s="33">
        <v>0</v>
      </c>
      <c r="D12" s="5" t="s">
        <v>11</v>
      </c>
      <c r="E12" s="6">
        <v>0</v>
      </c>
    </row>
    <row r="13" spans="1:5" ht="15.75" thickBot="1" x14ac:dyDescent="0.3">
      <c r="A13" s="27" t="s">
        <v>783</v>
      </c>
      <c r="B13" s="8" t="s">
        <v>398</v>
      </c>
      <c r="C13" s="33">
        <v>6050801</v>
      </c>
      <c r="D13" s="5" t="s">
        <v>399</v>
      </c>
      <c r="E13" s="6">
        <v>121</v>
      </c>
    </row>
    <row r="14" spans="1:5" ht="15.75" thickBot="1" x14ac:dyDescent="0.3">
      <c r="A14" s="27" t="s">
        <v>785</v>
      </c>
      <c r="B14" s="8" t="s">
        <v>102</v>
      </c>
      <c r="C14" s="33">
        <v>15398687</v>
      </c>
      <c r="D14" s="5" t="s">
        <v>103</v>
      </c>
      <c r="E14" s="6">
        <v>44</v>
      </c>
    </row>
    <row r="15" spans="1:5" ht="15.75" thickBot="1" x14ac:dyDescent="0.3">
      <c r="A15" s="27" t="s">
        <v>788</v>
      </c>
      <c r="B15" s="8" t="s">
        <v>114</v>
      </c>
      <c r="C15" s="33">
        <v>10119702</v>
      </c>
      <c r="D15" s="5" t="s">
        <v>103</v>
      </c>
      <c r="E15" s="6">
        <v>38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27</v>
      </c>
      <c r="C4" s="33">
        <v>5681645</v>
      </c>
      <c r="D4" s="5" t="s">
        <v>28</v>
      </c>
      <c r="E4" s="6">
        <v>20</v>
      </c>
    </row>
    <row r="5" spans="1:5" ht="15.75" thickBot="1" x14ac:dyDescent="0.3">
      <c r="A5" s="9" t="s">
        <v>772</v>
      </c>
      <c r="B5" s="8" t="s">
        <v>244</v>
      </c>
      <c r="C5" s="6">
        <v>193141</v>
      </c>
      <c r="D5" s="5" t="s">
        <v>245</v>
      </c>
      <c r="E5" s="6">
        <v>5</v>
      </c>
    </row>
    <row r="6" spans="1:5" ht="15.75" thickBot="1" x14ac:dyDescent="0.3">
      <c r="A6" s="9" t="s">
        <v>771</v>
      </c>
      <c r="B6" s="8" t="s">
        <v>305</v>
      </c>
      <c r="C6" s="33">
        <v>394961</v>
      </c>
      <c r="D6" s="5" t="s">
        <v>306</v>
      </c>
      <c r="E6" s="6">
        <v>3</v>
      </c>
    </row>
    <row r="7" spans="1:5" ht="15.75" thickBot="1" x14ac:dyDescent="0.3">
      <c r="A7" s="9" t="s">
        <v>773</v>
      </c>
      <c r="B7" s="8" t="s">
        <v>411</v>
      </c>
      <c r="C7" s="33">
        <v>1216801</v>
      </c>
      <c r="D7" s="5" t="s">
        <v>412</v>
      </c>
      <c r="E7" s="6">
        <v>5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6" sqref="C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173</v>
      </c>
      <c r="C4" s="6">
        <v>0</v>
      </c>
      <c r="D4" s="5" t="s">
        <v>174</v>
      </c>
      <c r="E4" s="6">
        <v>0</v>
      </c>
    </row>
    <row r="5" spans="1:5" ht="15.75" thickBot="1" x14ac:dyDescent="0.3">
      <c r="A5" s="9" t="s">
        <v>772</v>
      </c>
      <c r="B5" s="8" t="s">
        <v>251</v>
      </c>
      <c r="C5" s="6">
        <v>0</v>
      </c>
      <c r="D5" s="5" t="s">
        <v>174</v>
      </c>
      <c r="E5" s="6">
        <v>0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276</v>
      </c>
      <c r="C4" s="33">
        <v>16838872</v>
      </c>
      <c r="D4" s="5" t="s">
        <v>277</v>
      </c>
      <c r="E4" s="6">
        <v>13</v>
      </c>
    </row>
    <row r="5" spans="1:5" ht="15.75" thickBot="1" x14ac:dyDescent="0.3">
      <c r="A5" s="9" t="s">
        <v>772</v>
      </c>
      <c r="B5" s="8" t="s">
        <v>350</v>
      </c>
      <c r="C5" s="6">
        <v>0</v>
      </c>
      <c r="D5" s="5" t="s">
        <v>351</v>
      </c>
      <c r="E5" s="6">
        <v>0</v>
      </c>
    </row>
    <row r="6" spans="1:5" ht="16.5" customHeight="1" thickBot="1" x14ac:dyDescent="0.3">
      <c r="A6" s="9" t="s">
        <v>771</v>
      </c>
      <c r="B6" s="8" t="s">
        <v>437</v>
      </c>
      <c r="C6" s="33">
        <v>342536</v>
      </c>
      <c r="D6" s="5" t="s">
        <v>438</v>
      </c>
      <c r="E6" s="6">
        <v>11</v>
      </c>
    </row>
    <row r="7" spans="1:5" ht="15.75" thickBot="1" x14ac:dyDescent="0.3">
      <c r="A7" s="9" t="s">
        <v>773</v>
      </c>
      <c r="B7" s="8" t="s">
        <v>646</v>
      </c>
      <c r="C7" s="33">
        <v>7092013</v>
      </c>
      <c r="D7" s="5" t="s">
        <v>647</v>
      </c>
      <c r="E7" s="6">
        <v>35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9" sqref="C9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813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5" sqref="E25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25</v>
      </c>
      <c r="C4" s="36">
        <v>0</v>
      </c>
      <c r="D4" s="20" t="s">
        <v>26</v>
      </c>
      <c r="E4" s="19">
        <v>0</v>
      </c>
    </row>
    <row r="5" spans="1:5" x14ac:dyDescent="0.25">
      <c r="A5" s="9" t="s">
        <v>772</v>
      </c>
      <c r="B5" s="18" t="s">
        <v>70</v>
      </c>
      <c r="C5" s="36">
        <v>239796</v>
      </c>
      <c r="D5" s="20" t="s">
        <v>71</v>
      </c>
      <c r="E5" s="19">
        <v>2</v>
      </c>
    </row>
    <row r="6" spans="1:5" x14ac:dyDescent="0.25">
      <c r="A6" s="9" t="s">
        <v>771</v>
      </c>
      <c r="B6" s="18" t="s">
        <v>100</v>
      </c>
      <c r="C6" s="36">
        <v>6490111</v>
      </c>
      <c r="D6" s="20" t="s">
        <v>101</v>
      </c>
      <c r="E6" s="19">
        <v>0</v>
      </c>
    </row>
    <row r="7" spans="1:5" x14ac:dyDescent="0.25">
      <c r="A7" s="9" t="s">
        <v>773</v>
      </c>
      <c r="B7" s="18" t="s">
        <v>166</v>
      </c>
      <c r="C7" s="36">
        <v>862631</v>
      </c>
      <c r="D7" s="20" t="s">
        <v>167</v>
      </c>
      <c r="E7" s="19">
        <v>4</v>
      </c>
    </row>
    <row r="8" spans="1:5" x14ac:dyDescent="0.25">
      <c r="A8" s="9" t="s">
        <v>774</v>
      </c>
      <c r="B8" s="18" t="s">
        <v>175</v>
      </c>
      <c r="C8" s="36">
        <v>4858156</v>
      </c>
      <c r="D8" s="20" t="s">
        <v>176</v>
      </c>
      <c r="E8" s="19">
        <v>20</v>
      </c>
    </row>
    <row r="9" spans="1:5" x14ac:dyDescent="0.25">
      <c r="A9" s="9" t="s">
        <v>770</v>
      </c>
      <c r="B9" s="18" t="s">
        <v>180</v>
      </c>
      <c r="C9" s="36">
        <v>240938</v>
      </c>
      <c r="D9" s="20" t="s">
        <v>181</v>
      </c>
      <c r="E9" s="19">
        <v>1</v>
      </c>
    </row>
    <row r="10" spans="1:5" ht="20.25" customHeight="1" x14ac:dyDescent="0.25">
      <c r="A10" s="9" t="s">
        <v>778</v>
      </c>
      <c r="B10" s="18" t="s">
        <v>414</v>
      </c>
      <c r="C10" s="36">
        <v>102448</v>
      </c>
      <c r="D10" s="20" t="s">
        <v>415</v>
      </c>
      <c r="E10" s="19">
        <v>4</v>
      </c>
    </row>
    <row r="11" spans="1:5" ht="20.25" customHeight="1" x14ac:dyDescent="0.25">
      <c r="A11" s="9" t="s">
        <v>779</v>
      </c>
      <c r="B11" s="18" t="s">
        <v>435</v>
      </c>
      <c r="C11" s="36">
        <v>17264055</v>
      </c>
      <c r="D11" s="20" t="s">
        <v>436</v>
      </c>
      <c r="E11" s="19">
        <v>78</v>
      </c>
    </row>
    <row r="12" spans="1:5" x14ac:dyDescent="0.25">
      <c r="A12" s="9" t="s">
        <v>780</v>
      </c>
      <c r="B12" s="18" t="s">
        <v>466</v>
      </c>
      <c r="C12" s="36">
        <v>16506</v>
      </c>
      <c r="D12" s="20" t="s">
        <v>181</v>
      </c>
      <c r="E12" s="19">
        <v>1</v>
      </c>
    </row>
    <row r="13" spans="1:5" ht="15" customHeight="1" x14ac:dyDescent="0.25">
      <c r="A13" s="9" t="s">
        <v>783</v>
      </c>
      <c r="B13" s="18" t="s">
        <v>533</v>
      </c>
      <c r="C13" s="36">
        <v>356081</v>
      </c>
      <c r="D13" s="20" t="s">
        <v>534</v>
      </c>
      <c r="E13" s="19">
        <v>2</v>
      </c>
    </row>
    <row r="14" spans="1:5" ht="15" customHeight="1" x14ac:dyDescent="0.25">
      <c r="A14" s="9" t="s">
        <v>785</v>
      </c>
      <c r="B14" s="18" t="s">
        <v>569</v>
      </c>
      <c r="C14" s="36">
        <v>2108669</v>
      </c>
      <c r="D14" s="20" t="s">
        <v>570</v>
      </c>
      <c r="E14" s="19">
        <v>5</v>
      </c>
    </row>
    <row r="15" spans="1:5" ht="15" customHeight="1" x14ac:dyDescent="0.25">
      <c r="A15" s="9" t="s">
        <v>788</v>
      </c>
      <c r="B15" s="18" t="s">
        <v>591</v>
      </c>
      <c r="C15" s="19">
        <v>0</v>
      </c>
      <c r="D15" s="20" t="s">
        <v>592</v>
      </c>
      <c r="E15" s="19">
        <v>0</v>
      </c>
    </row>
    <row r="16" spans="1:5" x14ac:dyDescent="0.25">
      <c r="A16" s="9" t="s">
        <v>789</v>
      </c>
      <c r="B16" s="18" t="s">
        <v>643</v>
      </c>
      <c r="C16" s="36">
        <v>0</v>
      </c>
      <c r="D16" s="20" t="s">
        <v>644</v>
      </c>
      <c r="E16" s="19">
        <v>0</v>
      </c>
    </row>
    <row r="17" spans="1:5" x14ac:dyDescent="0.25">
      <c r="A17" s="9" t="s">
        <v>790</v>
      </c>
      <c r="B17" s="18" t="s">
        <v>690</v>
      </c>
      <c r="C17" s="36">
        <v>0</v>
      </c>
      <c r="D17" s="20" t="s">
        <v>691</v>
      </c>
      <c r="E17" s="19">
        <v>0</v>
      </c>
    </row>
    <row r="18" spans="1:5" x14ac:dyDescent="0.25">
      <c r="A18" s="9" t="s">
        <v>782</v>
      </c>
      <c r="B18" s="18" t="s">
        <v>692</v>
      </c>
      <c r="C18" s="19">
        <v>0</v>
      </c>
      <c r="D18" s="20" t="s">
        <v>693</v>
      </c>
      <c r="E18" s="19">
        <v>0</v>
      </c>
    </row>
    <row r="19" spans="1:5" x14ac:dyDescent="0.25">
      <c r="A19" s="9" t="s">
        <v>791</v>
      </c>
      <c r="B19" s="18" t="s">
        <v>737</v>
      </c>
      <c r="C19" s="36">
        <v>1051729</v>
      </c>
      <c r="D19" s="20" t="s">
        <v>691</v>
      </c>
      <c r="E19" s="19">
        <v>4</v>
      </c>
    </row>
    <row r="20" spans="1:5" ht="30" x14ac:dyDescent="0.25">
      <c r="A20" s="9" t="s">
        <v>792</v>
      </c>
      <c r="B20" s="63" t="s">
        <v>749</v>
      </c>
      <c r="C20" s="36">
        <v>37746</v>
      </c>
      <c r="D20" s="20" t="s">
        <v>691</v>
      </c>
      <c r="E20" s="19">
        <v>3</v>
      </c>
    </row>
    <row r="21" spans="1:5" ht="30" x14ac:dyDescent="0.25">
      <c r="A21" s="9" t="s">
        <v>793</v>
      </c>
      <c r="B21" s="63" t="s">
        <v>760</v>
      </c>
      <c r="C21" s="36">
        <v>53860</v>
      </c>
      <c r="D21" s="20" t="s">
        <v>691</v>
      </c>
      <c r="E21" s="19">
        <v>2</v>
      </c>
    </row>
    <row r="22" spans="1:5" x14ac:dyDescent="0.25">
      <c r="A22" s="9" t="s">
        <v>784</v>
      </c>
      <c r="B22" s="18" t="s">
        <v>235</v>
      </c>
      <c r="C22" s="36">
        <v>53379</v>
      </c>
      <c r="D22" s="20" t="s">
        <v>236</v>
      </c>
      <c r="E22" s="19">
        <v>1</v>
      </c>
    </row>
    <row r="23" spans="1:5" ht="15.75" thickBot="1" x14ac:dyDescent="0.3">
      <c r="A23" s="9" t="s">
        <v>794</v>
      </c>
      <c r="B23" s="4" t="s">
        <v>446</v>
      </c>
      <c r="C23" s="33">
        <v>3049870</v>
      </c>
      <c r="D23" s="5" t="s">
        <v>447</v>
      </c>
      <c r="E23" s="6">
        <v>30</v>
      </c>
    </row>
    <row r="24" spans="1:5" ht="15.75" thickBot="1" x14ac:dyDescent="0.3">
      <c r="A24" s="28" t="s">
        <v>795</v>
      </c>
      <c r="B24" s="8" t="s">
        <v>134</v>
      </c>
      <c r="C24" s="33">
        <v>2408072</v>
      </c>
      <c r="D24" s="5" t="s">
        <v>135</v>
      </c>
      <c r="E24" s="6">
        <v>14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9" sqref="C9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9" sqref="F19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295</v>
      </c>
      <c r="C4" s="33">
        <v>1419227</v>
      </c>
      <c r="D4" s="5" t="s">
        <v>296</v>
      </c>
      <c r="E4" s="6">
        <v>9</v>
      </c>
    </row>
    <row r="5" spans="1:5" ht="15.75" thickBot="1" x14ac:dyDescent="0.3">
      <c r="A5" s="9" t="s">
        <v>772</v>
      </c>
      <c r="B5" s="8" t="s">
        <v>562</v>
      </c>
      <c r="C5" s="33">
        <v>3241256</v>
      </c>
      <c r="D5" s="5" t="s">
        <v>563</v>
      </c>
      <c r="E5" s="6">
        <v>183</v>
      </c>
    </row>
    <row r="6" spans="1:5" ht="15.75" thickBot="1" x14ac:dyDescent="0.3">
      <c r="A6" s="9" t="s">
        <v>771</v>
      </c>
      <c r="B6" s="8" t="s">
        <v>583</v>
      </c>
      <c r="C6" s="33">
        <v>521721</v>
      </c>
      <c r="D6" s="5" t="s">
        <v>584</v>
      </c>
      <c r="E6" s="6">
        <v>9</v>
      </c>
    </row>
    <row r="7" spans="1:5" ht="15.75" thickBot="1" x14ac:dyDescent="0.3">
      <c r="A7" s="9" t="s">
        <v>773</v>
      </c>
      <c r="B7" s="8" t="s">
        <v>685</v>
      </c>
      <c r="C7" s="33">
        <v>383220</v>
      </c>
      <c r="D7" s="5" t="s">
        <v>686</v>
      </c>
      <c r="E7" s="6">
        <v>3</v>
      </c>
    </row>
    <row r="8" spans="1:5" ht="15.75" thickBot="1" x14ac:dyDescent="0.3">
      <c r="A8" s="28" t="s">
        <v>774</v>
      </c>
      <c r="B8" s="8" t="s">
        <v>393</v>
      </c>
      <c r="C8" s="33">
        <v>502258</v>
      </c>
      <c r="D8" s="5" t="s">
        <v>394</v>
      </c>
      <c r="E8" s="6">
        <v>4</v>
      </c>
    </row>
    <row r="9" spans="1:5" ht="15.75" thickBot="1" x14ac:dyDescent="0.3">
      <c r="A9" s="28" t="s">
        <v>770</v>
      </c>
      <c r="B9" s="8" t="s">
        <v>549</v>
      </c>
      <c r="C9" s="33">
        <v>227346</v>
      </c>
      <c r="D9" s="5" t="s">
        <v>550</v>
      </c>
      <c r="E9" s="6">
        <v>11</v>
      </c>
    </row>
    <row r="10" spans="1:5" ht="15.75" thickBot="1" x14ac:dyDescent="0.3">
      <c r="A10" s="28" t="s">
        <v>778</v>
      </c>
      <c r="B10" s="8" t="s">
        <v>376</v>
      </c>
      <c r="C10" s="33">
        <v>171098</v>
      </c>
      <c r="D10" s="5" t="s">
        <v>377</v>
      </c>
      <c r="E10" s="6">
        <v>1</v>
      </c>
    </row>
    <row r="11" spans="1:5" ht="15.75" thickBot="1" x14ac:dyDescent="0.3">
      <c r="A11" s="28" t="s">
        <v>779</v>
      </c>
      <c r="B11" s="8" t="s">
        <v>731</v>
      </c>
      <c r="C11" s="33">
        <v>6903035</v>
      </c>
      <c r="D11" s="5" t="s">
        <v>732</v>
      </c>
      <c r="E11" s="6">
        <v>36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7" sqref="B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7" sqref="H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904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475</v>
      </c>
      <c r="C4" s="6" t="s">
        <v>13</v>
      </c>
      <c r="D4" s="5" t="s">
        <v>476</v>
      </c>
      <c r="E4" s="6">
        <v>1</v>
      </c>
    </row>
  </sheetData>
  <autoFilter ref="A1:E4"/>
  <mergeCells count="5">
    <mergeCell ref="A1:A3"/>
    <mergeCell ref="B1:B3"/>
    <mergeCell ref="C1:C3"/>
    <mergeCell ref="E1:E3"/>
    <mergeCell ref="D1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59" workbookViewId="0">
      <selection activeCell="C86" sqref="C86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15</v>
      </c>
      <c r="C4" s="36">
        <v>1872464</v>
      </c>
      <c r="D4" s="20" t="s">
        <v>16</v>
      </c>
      <c r="E4" s="19">
        <v>4</v>
      </c>
    </row>
    <row r="5" spans="1:5" x14ac:dyDescent="0.25">
      <c r="A5" s="9" t="s">
        <v>772</v>
      </c>
      <c r="B5" s="18" t="s">
        <v>65</v>
      </c>
      <c r="C5" s="36">
        <v>40609</v>
      </c>
      <c r="D5" s="20" t="s">
        <v>62</v>
      </c>
      <c r="E5" s="19">
        <v>0</v>
      </c>
    </row>
    <row r="6" spans="1:5" x14ac:dyDescent="0.25">
      <c r="A6" s="9" t="s">
        <v>771</v>
      </c>
      <c r="B6" s="18" t="s">
        <v>66</v>
      </c>
      <c r="C6" s="19">
        <v>0</v>
      </c>
      <c r="D6" s="20" t="s">
        <v>67</v>
      </c>
      <c r="E6" s="19">
        <v>0</v>
      </c>
    </row>
    <row r="7" spans="1:5" x14ac:dyDescent="0.25">
      <c r="A7" s="9" t="s">
        <v>773</v>
      </c>
      <c r="B7" s="18" t="s">
        <v>72</v>
      </c>
      <c r="C7" s="19">
        <v>0</v>
      </c>
      <c r="D7" s="20" t="s">
        <v>62</v>
      </c>
      <c r="E7" s="19">
        <v>0</v>
      </c>
    </row>
    <row r="8" spans="1:5" x14ac:dyDescent="0.25">
      <c r="A8" s="9" t="s">
        <v>774</v>
      </c>
      <c r="B8" s="18" t="s">
        <v>73</v>
      </c>
      <c r="C8" s="36">
        <v>2147507</v>
      </c>
      <c r="D8" s="20" t="s">
        <v>74</v>
      </c>
      <c r="E8" s="19">
        <v>74</v>
      </c>
    </row>
    <row r="9" spans="1:5" x14ac:dyDescent="0.25">
      <c r="A9" s="9" t="s">
        <v>770</v>
      </c>
      <c r="B9" s="18" t="s">
        <v>79</v>
      </c>
      <c r="C9" s="36">
        <v>287470</v>
      </c>
      <c r="D9" s="20" t="s">
        <v>74</v>
      </c>
      <c r="E9" s="19">
        <v>3</v>
      </c>
    </row>
    <row r="10" spans="1:5" x14ac:dyDescent="0.25">
      <c r="A10" s="9" t="s">
        <v>778</v>
      </c>
      <c r="B10" s="18" t="s">
        <v>86</v>
      </c>
      <c r="C10" s="36">
        <v>16067005</v>
      </c>
      <c r="D10" s="20" t="s">
        <v>87</v>
      </c>
      <c r="E10" s="19">
        <v>12</v>
      </c>
    </row>
    <row r="11" spans="1:5" x14ac:dyDescent="0.25">
      <c r="A11" s="9" t="s">
        <v>779</v>
      </c>
      <c r="B11" s="18" t="s">
        <v>98</v>
      </c>
      <c r="C11" s="36">
        <v>26146003</v>
      </c>
      <c r="D11" s="20" t="s">
        <v>99</v>
      </c>
      <c r="E11" s="19">
        <v>1290</v>
      </c>
    </row>
    <row r="12" spans="1:5" x14ac:dyDescent="0.25">
      <c r="A12" s="9" t="s">
        <v>780</v>
      </c>
      <c r="B12" s="18" t="s">
        <v>106</v>
      </c>
      <c r="C12" s="36">
        <v>118378</v>
      </c>
      <c r="D12" s="20" t="s">
        <v>107</v>
      </c>
      <c r="E12" s="19">
        <v>2</v>
      </c>
    </row>
    <row r="13" spans="1:5" x14ac:dyDescent="0.25">
      <c r="A13" s="9" t="s">
        <v>783</v>
      </c>
      <c r="B13" s="18" t="s">
        <v>119</v>
      </c>
      <c r="C13" s="36">
        <v>227418</v>
      </c>
      <c r="D13" s="20" t="s">
        <v>120</v>
      </c>
      <c r="E13" s="19">
        <v>3</v>
      </c>
    </row>
    <row r="14" spans="1:5" x14ac:dyDescent="0.25">
      <c r="A14" s="9" t="s">
        <v>785</v>
      </c>
      <c r="B14" s="18" t="s">
        <v>123</v>
      </c>
      <c r="C14" s="36">
        <v>0</v>
      </c>
      <c r="D14" s="20" t="s">
        <v>124</v>
      </c>
      <c r="E14" s="19">
        <v>0</v>
      </c>
    </row>
    <row r="15" spans="1:5" x14ac:dyDescent="0.25">
      <c r="A15" s="9" t="s">
        <v>788</v>
      </c>
      <c r="B15" s="18" t="s">
        <v>136</v>
      </c>
      <c r="C15" s="36">
        <v>298367</v>
      </c>
      <c r="D15" s="20" t="s">
        <v>137</v>
      </c>
      <c r="E15" s="19">
        <v>4</v>
      </c>
    </row>
    <row r="16" spans="1:5" x14ac:dyDescent="0.25">
      <c r="A16" s="9" t="s">
        <v>789</v>
      </c>
      <c r="B16" s="18" t="s">
        <v>149</v>
      </c>
      <c r="C16" s="19">
        <v>0</v>
      </c>
      <c r="D16" s="20" t="s">
        <v>137</v>
      </c>
      <c r="E16" s="19">
        <v>0</v>
      </c>
    </row>
    <row r="17" spans="1:5" x14ac:dyDescent="0.25">
      <c r="A17" s="9" t="s">
        <v>790</v>
      </c>
      <c r="B17" s="18" t="s">
        <v>159</v>
      </c>
      <c r="C17" s="36">
        <v>16459</v>
      </c>
      <c r="D17" s="20" t="s">
        <v>160</v>
      </c>
      <c r="E17" s="19">
        <v>1</v>
      </c>
    </row>
    <row r="18" spans="1:5" x14ac:dyDescent="0.25">
      <c r="A18" s="9" t="s">
        <v>782</v>
      </c>
      <c r="B18" s="18" t="s">
        <v>161</v>
      </c>
      <c r="C18" s="36">
        <v>18660</v>
      </c>
      <c r="D18" s="20" t="s">
        <v>137</v>
      </c>
      <c r="E18" s="19">
        <v>1</v>
      </c>
    </row>
    <row r="19" spans="1:5" x14ac:dyDescent="0.25">
      <c r="A19" s="9" t="s">
        <v>791</v>
      </c>
      <c r="B19" s="18" t="s">
        <v>164</v>
      </c>
      <c r="C19" s="36">
        <v>37587651</v>
      </c>
      <c r="D19" s="20" t="s">
        <v>165</v>
      </c>
      <c r="E19" s="19">
        <v>25</v>
      </c>
    </row>
    <row r="20" spans="1:5" x14ac:dyDescent="0.25">
      <c r="A20" s="9" t="s">
        <v>792</v>
      </c>
      <c r="B20" s="18" t="s">
        <v>202</v>
      </c>
      <c r="C20" s="36">
        <v>0</v>
      </c>
      <c r="D20" s="20" t="s">
        <v>203</v>
      </c>
      <c r="E20" s="19">
        <v>0</v>
      </c>
    </row>
    <row r="21" spans="1:5" x14ac:dyDescent="0.25">
      <c r="A21" s="9" t="s">
        <v>793</v>
      </c>
      <c r="B21" s="18" t="s">
        <v>208</v>
      </c>
      <c r="C21" s="36">
        <v>263048</v>
      </c>
      <c r="D21" s="20" t="s">
        <v>137</v>
      </c>
      <c r="E21" s="19">
        <v>4</v>
      </c>
    </row>
    <row r="22" spans="1:5" x14ac:dyDescent="0.25">
      <c r="A22" s="9" t="s">
        <v>784</v>
      </c>
      <c r="B22" s="18" t="s">
        <v>209</v>
      </c>
      <c r="C22" s="36">
        <v>35100</v>
      </c>
      <c r="D22" s="20" t="s">
        <v>210</v>
      </c>
      <c r="E22" s="19">
        <v>1</v>
      </c>
    </row>
    <row r="23" spans="1:5" x14ac:dyDescent="0.25">
      <c r="A23" s="9" t="s">
        <v>794</v>
      </c>
      <c r="B23" s="18" t="s">
        <v>215</v>
      </c>
      <c r="C23" s="36">
        <v>6548699</v>
      </c>
      <c r="D23" s="20" t="s">
        <v>137</v>
      </c>
      <c r="E23" s="19">
        <v>15</v>
      </c>
    </row>
    <row r="24" spans="1:5" x14ac:dyDescent="0.25">
      <c r="A24" s="9" t="s">
        <v>795</v>
      </c>
      <c r="B24" s="18" t="s">
        <v>220</v>
      </c>
      <c r="C24" s="36">
        <v>206774</v>
      </c>
      <c r="D24" s="20" t="s">
        <v>137</v>
      </c>
      <c r="E24" s="19">
        <v>7</v>
      </c>
    </row>
    <row r="25" spans="1:5" x14ac:dyDescent="0.25">
      <c r="A25" s="9" t="s">
        <v>786</v>
      </c>
      <c r="B25" s="18" t="s">
        <v>233</v>
      </c>
      <c r="C25" s="36">
        <v>775501</v>
      </c>
      <c r="D25" s="20" t="s">
        <v>137</v>
      </c>
      <c r="E25" s="19">
        <v>6</v>
      </c>
    </row>
    <row r="26" spans="1:5" ht="16.5" customHeight="1" x14ac:dyDescent="0.25">
      <c r="A26" s="9" t="s">
        <v>796</v>
      </c>
      <c r="B26" s="18" t="s">
        <v>234</v>
      </c>
      <c r="C26" s="19">
        <v>0</v>
      </c>
      <c r="D26" s="20" t="s">
        <v>137</v>
      </c>
      <c r="E26" s="19">
        <v>0</v>
      </c>
    </row>
    <row r="27" spans="1:5" x14ac:dyDescent="0.25">
      <c r="A27" s="9" t="s">
        <v>797</v>
      </c>
      <c r="B27" s="18" t="s">
        <v>239</v>
      </c>
      <c r="C27" s="36">
        <v>487460</v>
      </c>
      <c r="D27" s="20" t="s">
        <v>137</v>
      </c>
      <c r="E27" s="19">
        <v>9</v>
      </c>
    </row>
    <row r="28" spans="1:5" x14ac:dyDescent="0.25">
      <c r="A28" s="9" t="s">
        <v>798</v>
      </c>
      <c r="B28" s="18" t="s">
        <v>250</v>
      </c>
      <c r="C28" s="19">
        <v>0</v>
      </c>
      <c r="D28" s="20" t="s">
        <v>137</v>
      </c>
      <c r="E28" s="19">
        <v>0</v>
      </c>
    </row>
    <row r="29" spans="1:5" x14ac:dyDescent="0.25">
      <c r="A29" s="9" t="s">
        <v>799</v>
      </c>
      <c r="B29" s="18" t="s">
        <v>252</v>
      </c>
      <c r="C29" s="19">
        <v>0</v>
      </c>
      <c r="D29" s="20" t="s">
        <v>253</v>
      </c>
      <c r="E29" s="19">
        <v>0</v>
      </c>
    </row>
    <row r="30" spans="1:5" x14ac:dyDescent="0.25">
      <c r="A30" s="9" t="s">
        <v>800</v>
      </c>
      <c r="B30" s="18" t="s">
        <v>254</v>
      </c>
      <c r="C30" s="36">
        <v>2692661</v>
      </c>
      <c r="D30" s="20" t="s">
        <v>255</v>
      </c>
      <c r="E30" s="19">
        <v>15</v>
      </c>
    </row>
    <row r="31" spans="1:5" x14ac:dyDescent="0.25">
      <c r="A31" s="9" t="s">
        <v>801</v>
      </c>
      <c r="B31" s="18" t="s">
        <v>260</v>
      </c>
      <c r="C31" s="36">
        <v>4779521</v>
      </c>
      <c r="D31" s="20" t="s">
        <v>261</v>
      </c>
      <c r="E31" s="19">
        <v>12</v>
      </c>
    </row>
    <row r="32" spans="1:5" x14ac:dyDescent="0.25">
      <c r="A32" s="9" t="s">
        <v>781</v>
      </c>
      <c r="B32" s="18" t="s">
        <v>262</v>
      </c>
      <c r="C32" s="36">
        <v>215359</v>
      </c>
      <c r="D32" s="20" t="s">
        <v>132</v>
      </c>
      <c r="E32" s="19">
        <v>3</v>
      </c>
    </row>
    <row r="33" spans="1:5" x14ac:dyDescent="0.25">
      <c r="A33" s="9" t="s">
        <v>802</v>
      </c>
      <c r="B33" s="18" t="s">
        <v>263</v>
      </c>
      <c r="C33" s="36">
        <v>186934</v>
      </c>
      <c r="D33" s="20" t="s">
        <v>264</v>
      </c>
      <c r="E33" s="19">
        <v>4</v>
      </c>
    </row>
    <row r="34" spans="1:5" x14ac:dyDescent="0.25">
      <c r="A34" s="9" t="s">
        <v>803</v>
      </c>
      <c r="B34" s="18" t="s">
        <v>280</v>
      </c>
      <c r="C34" s="36">
        <v>168917</v>
      </c>
      <c r="D34" s="20" t="s">
        <v>281</v>
      </c>
      <c r="E34" s="19">
        <v>4</v>
      </c>
    </row>
    <row r="35" spans="1:5" x14ac:dyDescent="0.25">
      <c r="A35" s="9" t="s">
        <v>804</v>
      </c>
      <c r="B35" s="18" t="s">
        <v>286</v>
      </c>
      <c r="C35" s="36">
        <v>0</v>
      </c>
      <c r="D35" s="20" t="s">
        <v>281</v>
      </c>
      <c r="E35" s="19">
        <v>0</v>
      </c>
    </row>
    <row r="36" spans="1:5" x14ac:dyDescent="0.25">
      <c r="A36" s="9" t="s">
        <v>787</v>
      </c>
      <c r="B36" s="18" t="s">
        <v>293</v>
      </c>
      <c r="C36" s="36">
        <v>391527</v>
      </c>
      <c r="D36" s="20" t="s">
        <v>294</v>
      </c>
      <c r="E36" s="19">
        <v>3</v>
      </c>
    </row>
    <row r="37" spans="1:5" x14ac:dyDescent="0.25">
      <c r="A37" s="9" t="s">
        <v>805</v>
      </c>
      <c r="B37" s="18" t="s">
        <v>299</v>
      </c>
      <c r="C37" s="36">
        <v>7189537</v>
      </c>
      <c r="D37" s="20" t="s">
        <v>137</v>
      </c>
      <c r="E37" s="19">
        <v>38</v>
      </c>
    </row>
    <row r="38" spans="1:5" x14ac:dyDescent="0.25">
      <c r="A38" s="9" t="s">
        <v>806</v>
      </c>
      <c r="B38" s="18" t="s">
        <v>300</v>
      </c>
      <c r="C38" s="36">
        <v>90469</v>
      </c>
      <c r="D38" s="20" t="s">
        <v>301</v>
      </c>
      <c r="E38" s="19">
        <v>3</v>
      </c>
    </row>
    <row r="39" spans="1:5" x14ac:dyDescent="0.25">
      <c r="A39" s="9" t="s">
        <v>807</v>
      </c>
      <c r="B39" s="18" t="s">
        <v>302</v>
      </c>
      <c r="C39" s="36">
        <v>1005083</v>
      </c>
      <c r="D39" s="20" t="s">
        <v>303</v>
      </c>
      <c r="E39" s="19">
        <v>69</v>
      </c>
    </row>
    <row r="40" spans="1:5" x14ac:dyDescent="0.25">
      <c r="A40" s="9" t="s">
        <v>808</v>
      </c>
      <c r="B40" s="18" t="s">
        <v>319</v>
      </c>
      <c r="C40" s="36">
        <v>220305</v>
      </c>
      <c r="D40" s="20" t="s">
        <v>137</v>
      </c>
      <c r="E40" s="19">
        <v>2</v>
      </c>
    </row>
    <row r="41" spans="1:5" x14ac:dyDescent="0.25">
      <c r="A41" s="9" t="s">
        <v>809</v>
      </c>
      <c r="B41" s="18" t="s">
        <v>335</v>
      </c>
      <c r="C41" s="36">
        <v>248970</v>
      </c>
      <c r="D41" s="20" t="s">
        <v>336</v>
      </c>
      <c r="E41" s="19">
        <v>21</v>
      </c>
    </row>
    <row r="42" spans="1:5" x14ac:dyDescent="0.25">
      <c r="A42" s="9" t="s">
        <v>810</v>
      </c>
      <c r="B42" s="18" t="s">
        <v>339</v>
      </c>
      <c r="C42" s="19">
        <v>0</v>
      </c>
      <c r="D42" s="20" t="s">
        <v>340</v>
      </c>
      <c r="E42" s="19">
        <v>0</v>
      </c>
    </row>
    <row r="43" spans="1:5" x14ac:dyDescent="0.25">
      <c r="A43" s="9" t="s">
        <v>811</v>
      </c>
      <c r="B43" s="18" t="s">
        <v>347</v>
      </c>
      <c r="C43" s="36">
        <v>101215</v>
      </c>
      <c r="D43" s="20" t="s">
        <v>64</v>
      </c>
      <c r="E43" s="19">
        <v>2</v>
      </c>
    </row>
    <row r="44" spans="1:5" x14ac:dyDescent="0.25">
      <c r="A44" s="9" t="s">
        <v>812</v>
      </c>
      <c r="B44" s="18" t="s">
        <v>366</v>
      </c>
      <c r="C44" s="36">
        <v>24350053</v>
      </c>
      <c r="D44" s="20" t="s">
        <v>87</v>
      </c>
      <c r="E44" s="19">
        <v>14</v>
      </c>
    </row>
    <row r="45" spans="1:5" x14ac:dyDescent="0.25">
      <c r="A45" s="9" t="s">
        <v>816</v>
      </c>
      <c r="B45" s="18" t="s">
        <v>369</v>
      </c>
      <c r="C45" s="36">
        <v>10981323</v>
      </c>
      <c r="D45" s="20" t="s">
        <v>137</v>
      </c>
      <c r="E45" s="19">
        <v>27</v>
      </c>
    </row>
    <row r="46" spans="1:5" ht="30" x14ac:dyDescent="0.25">
      <c r="A46" s="9" t="s">
        <v>817</v>
      </c>
      <c r="B46" s="63" t="s">
        <v>370</v>
      </c>
      <c r="C46" s="36">
        <v>21275477</v>
      </c>
      <c r="D46" s="20" t="s">
        <v>371</v>
      </c>
      <c r="E46" s="19">
        <v>551</v>
      </c>
    </row>
    <row r="47" spans="1:5" x14ac:dyDescent="0.25">
      <c r="A47" s="9" t="s">
        <v>815</v>
      </c>
      <c r="B47" s="18" t="s">
        <v>372</v>
      </c>
      <c r="C47" s="36">
        <v>3561287</v>
      </c>
      <c r="D47" s="20" t="s">
        <v>373</v>
      </c>
      <c r="E47" s="19">
        <v>36</v>
      </c>
    </row>
    <row r="48" spans="1:5" x14ac:dyDescent="0.25">
      <c r="A48" s="9" t="s">
        <v>818</v>
      </c>
      <c r="B48" s="18" t="s">
        <v>397</v>
      </c>
      <c r="C48" s="36">
        <v>647073</v>
      </c>
      <c r="D48" s="20" t="s">
        <v>137</v>
      </c>
      <c r="E48" s="19">
        <v>5</v>
      </c>
    </row>
    <row r="49" spans="1:5" x14ac:dyDescent="0.25">
      <c r="A49" s="9" t="s">
        <v>819</v>
      </c>
      <c r="B49" s="18" t="s">
        <v>401</v>
      </c>
      <c r="C49" s="36">
        <v>34230</v>
      </c>
      <c r="D49" s="20" t="s">
        <v>373</v>
      </c>
      <c r="E49" s="19">
        <v>0</v>
      </c>
    </row>
    <row r="50" spans="1:5" x14ac:dyDescent="0.25">
      <c r="A50" s="9" t="s">
        <v>820</v>
      </c>
      <c r="B50" s="18" t="s">
        <v>407</v>
      </c>
      <c r="C50" s="36">
        <v>5505206</v>
      </c>
      <c r="D50" s="20" t="s">
        <v>408</v>
      </c>
      <c r="E50" s="19">
        <v>174</v>
      </c>
    </row>
    <row r="51" spans="1:5" x14ac:dyDescent="0.25">
      <c r="A51" s="9" t="s">
        <v>821</v>
      </c>
      <c r="B51" s="18" t="s">
        <v>416</v>
      </c>
      <c r="C51" s="19">
        <v>0</v>
      </c>
      <c r="D51" s="20" t="s">
        <v>417</v>
      </c>
      <c r="E51" s="19">
        <v>0</v>
      </c>
    </row>
    <row r="52" spans="1:5" x14ac:dyDescent="0.25">
      <c r="A52" s="9" t="s">
        <v>822</v>
      </c>
      <c r="B52" s="18" t="s">
        <v>439</v>
      </c>
      <c r="C52" s="36">
        <v>905988</v>
      </c>
      <c r="D52" s="20" t="s">
        <v>440</v>
      </c>
      <c r="E52" s="19">
        <v>7</v>
      </c>
    </row>
    <row r="53" spans="1:5" x14ac:dyDescent="0.25">
      <c r="A53" s="9" t="s">
        <v>823</v>
      </c>
      <c r="B53" s="18" t="s">
        <v>452</v>
      </c>
      <c r="C53" s="36">
        <v>413217</v>
      </c>
      <c r="D53" s="20" t="s">
        <v>453</v>
      </c>
      <c r="E53" s="19">
        <v>1</v>
      </c>
    </row>
    <row r="54" spans="1:5" x14ac:dyDescent="0.25">
      <c r="A54" s="9" t="s">
        <v>824</v>
      </c>
      <c r="B54" s="18" t="s">
        <v>455</v>
      </c>
      <c r="C54" s="36">
        <v>0</v>
      </c>
      <c r="D54" s="20" t="s">
        <v>137</v>
      </c>
      <c r="E54" s="19">
        <v>0</v>
      </c>
    </row>
    <row r="55" spans="1:5" x14ac:dyDescent="0.25">
      <c r="A55" s="9" t="s">
        <v>825</v>
      </c>
      <c r="B55" s="18" t="s">
        <v>462</v>
      </c>
      <c r="C55" s="36">
        <v>690790</v>
      </c>
      <c r="D55" s="20" t="s">
        <v>137</v>
      </c>
      <c r="E55" s="19">
        <v>50</v>
      </c>
    </row>
    <row r="56" spans="1:5" x14ac:dyDescent="0.25">
      <c r="A56" s="9" t="s">
        <v>826</v>
      </c>
      <c r="B56" s="18" t="s">
        <v>463</v>
      </c>
      <c r="C56" s="19">
        <v>0</v>
      </c>
      <c r="D56" s="20" t="s">
        <v>137</v>
      </c>
      <c r="E56" s="19">
        <v>0</v>
      </c>
    </row>
    <row r="57" spans="1:5" x14ac:dyDescent="0.25">
      <c r="A57" s="9" t="s">
        <v>827</v>
      </c>
      <c r="B57" s="18" t="s">
        <v>473</v>
      </c>
      <c r="C57" s="36">
        <v>189725</v>
      </c>
      <c r="D57" s="20" t="s">
        <v>474</v>
      </c>
      <c r="E57" s="19">
        <v>5</v>
      </c>
    </row>
    <row r="58" spans="1:5" x14ac:dyDescent="0.25">
      <c r="A58" s="9" t="s">
        <v>828</v>
      </c>
      <c r="B58" s="18" t="s">
        <v>479</v>
      </c>
      <c r="C58" s="36">
        <v>129812</v>
      </c>
      <c r="D58" s="20" t="s">
        <v>480</v>
      </c>
      <c r="E58" s="19">
        <v>5</v>
      </c>
    </row>
    <row r="59" spans="1:5" x14ac:dyDescent="0.25">
      <c r="A59" s="9" t="s">
        <v>829</v>
      </c>
      <c r="B59" s="18" t="s">
        <v>483</v>
      </c>
      <c r="C59" s="19">
        <v>0</v>
      </c>
      <c r="D59" s="20" t="s">
        <v>484</v>
      </c>
      <c r="E59" s="19">
        <v>0</v>
      </c>
    </row>
    <row r="60" spans="1:5" x14ac:dyDescent="0.25">
      <c r="A60" s="9" t="s">
        <v>830</v>
      </c>
      <c r="B60" s="18" t="s">
        <v>496</v>
      </c>
      <c r="C60" s="36">
        <v>985140</v>
      </c>
      <c r="D60" s="20" t="s">
        <v>497</v>
      </c>
      <c r="E60" s="19">
        <v>5</v>
      </c>
    </row>
    <row r="61" spans="1:5" x14ac:dyDescent="0.25">
      <c r="A61" s="9" t="s">
        <v>831</v>
      </c>
      <c r="B61" s="18" t="s">
        <v>500</v>
      </c>
      <c r="C61" s="36">
        <v>7820733</v>
      </c>
      <c r="D61" s="20" t="s">
        <v>64</v>
      </c>
      <c r="E61" s="19">
        <v>22</v>
      </c>
    </row>
    <row r="62" spans="1:5" x14ac:dyDescent="0.25">
      <c r="A62" s="9" t="s">
        <v>832</v>
      </c>
      <c r="B62" s="18" t="s">
        <v>538</v>
      </c>
      <c r="C62" s="36">
        <v>1675040</v>
      </c>
      <c r="D62" s="20" t="s">
        <v>64</v>
      </c>
      <c r="E62" s="19">
        <v>8</v>
      </c>
    </row>
    <row r="63" spans="1:5" x14ac:dyDescent="0.25">
      <c r="A63" s="9" t="s">
        <v>833</v>
      </c>
      <c r="B63" s="18" t="s">
        <v>571</v>
      </c>
      <c r="C63" s="36">
        <v>535517</v>
      </c>
      <c r="D63" s="20" t="s">
        <v>572</v>
      </c>
      <c r="E63" s="19">
        <v>22</v>
      </c>
    </row>
    <row r="64" spans="1:5" x14ac:dyDescent="0.25">
      <c r="A64" s="9" t="s">
        <v>834</v>
      </c>
      <c r="B64" s="18" t="s">
        <v>618</v>
      </c>
      <c r="C64" s="36">
        <v>0</v>
      </c>
      <c r="D64" s="20" t="s">
        <v>64</v>
      </c>
      <c r="E64" s="19">
        <v>1</v>
      </c>
    </row>
    <row r="65" spans="1:5" x14ac:dyDescent="0.25">
      <c r="A65" s="9" t="s">
        <v>835</v>
      </c>
      <c r="B65" s="18" t="s">
        <v>619</v>
      </c>
      <c r="C65" s="36">
        <v>0</v>
      </c>
      <c r="D65" s="20" t="s">
        <v>620</v>
      </c>
      <c r="E65" s="19">
        <v>0</v>
      </c>
    </row>
    <row r="66" spans="1:5" x14ac:dyDescent="0.25">
      <c r="A66" s="9" t="s">
        <v>836</v>
      </c>
      <c r="B66" s="18" t="s">
        <v>631</v>
      </c>
      <c r="C66" s="36">
        <v>860435</v>
      </c>
      <c r="D66" s="21" t="s">
        <v>767</v>
      </c>
      <c r="E66" s="19">
        <v>2</v>
      </c>
    </row>
    <row r="67" spans="1:5" x14ac:dyDescent="0.25">
      <c r="A67" s="9" t="s">
        <v>837</v>
      </c>
      <c r="B67" s="18" t="s">
        <v>639</v>
      </c>
      <c r="C67" s="36">
        <v>3936776</v>
      </c>
      <c r="D67" s="20" t="s">
        <v>640</v>
      </c>
      <c r="E67" s="19">
        <v>29</v>
      </c>
    </row>
    <row r="68" spans="1:5" x14ac:dyDescent="0.25">
      <c r="A68" s="9" t="s">
        <v>838</v>
      </c>
      <c r="B68" s="18" t="s">
        <v>650</v>
      </c>
      <c r="C68" s="19">
        <v>0</v>
      </c>
      <c r="D68" s="20" t="s">
        <v>62</v>
      </c>
      <c r="E68" s="19">
        <v>0</v>
      </c>
    </row>
    <row r="69" spans="1:5" x14ac:dyDescent="0.25">
      <c r="A69" s="9" t="s">
        <v>839</v>
      </c>
      <c r="B69" s="18" t="s">
        <v>661</v>
      </c>
      <c r="C69" s="36">
        <v>1616344</v>
      </c>
      <c r="D69" s="20" t="s">
        <v>662</v>
      </c>
      <c r="E69" s="19">
        <v>9</v>
      </c>
    </row>
    <row r="70" spans="1:5" x14ac:dyDescent="0.25">
      <c r="A70" s="9" t="s">
        <v>840</v>
      </c>
      <c r="B70" s="18" t="s">
        <v>665</v>
      </c>
      <c r="C70" s="36">
        <v>15319</v>
      </c>
      <c r="D70" s="20" t="s">
        <v>666</v>
      </c>
      <c r="E70" s="19">
        <v>1</v>
      </c>
    </row>
    <row r="71" spans="1:5" x14ac:dyDescent="0.25">
      <c r="A71" s="9" t="s">
        <v>841</v>
      </c>
      <c r="B71" s="18" t="s">
        <v>675</v>
      </c>
      <c r="C71" s="36">
        <v>203619</v>
      </c>
      <c r="D71" s="20" t="s">
        <v>676</v>
      </c>
      <c r="E71" s="19">
        <v>0</v>
      </c>
    </row>
    <row r="72" spans="1:5" x14ac:dyDescent="0.25">
      <c r="A72" s="9" t="s">
        <v>840</v>
      </c>
      <c r="B72" s="18" t="s">
        <v>681</v>
      </c>
      <c r="C72" s="36">
        <v>5363308</v>
      </c>
      <c r="D72" s="20" t="s">
        <v>682</v>
      </c>
      <c r="E72" s="19">
        <v>96</v>
      </c>
    </row>
    <row r="73" spans="1:5" x14ac:dyDescent="0.25">
      <c r="A73" s="9" t="s">
        <v>842</v>
      </c>
      <c r="B73" s="18" t="s">
        <v>683</v>
      </c>
      <c r="C73" s="19">
        <v>364344</v>
      </c>
      <c r="D73" s="20" t="s">
        <v>67</v>
      </c>
      <c r="E73" s="19">
        <v>6</v>
      </c>
    </row>
    <row r="74" spans="1:5" x14ac:dyDescent="0.25">
      <c r="A74" s="9" t="s">
        <v>843</v>
      </c>
      <c r="B74" s="18" t="s">
        <v>684</v>
      </c>
      <c r="C74" s="36">
        <v>65673</v>
      </c>
      <c r="D74" s="20" t="s">
        <v>67</v>
      </c>
      <c r="E74" s="19">
        <v>1</v>
      </c>
    </row>
    <row r="75" spans="1:5" x14ac:dyDescent="0.25">
      <c r="A75" s="9" t="s">
        <v>844</v>
      </c>
      <c r="B75" s="18" t="s">
        <v>687</v>
      </c>
      <c r="C75" s="36">
        <v>200903</v>
      </c>
      <c r="D75" s="20" t="s">
        <v>676</v>
      </c>
      <c r="E75" s="19">
        <v>6</v>
      </c>
    </row>
    <row r="76" spans="1:5" x14ac:dyDescent="0.25">
      <c r="A76" s="9" t="s">
        <v>814</v>
      </c>
      <c r="B76" s="18" t="s">
        <v>688</v>
      </c>
      <c r="C76" s="36">
        <v>0</v>
      </c>
      <c r="D76" s="20" t="s">
        <v>689</v>
      </c>
      <c r="E76" s="19">
        <v>0</v>
      </c>
    </row>
    <row r="77" spans="1:5" x14ac:dyDescent="0.25">
      <c r="A77" s="9" t="s">
        <v>845</v>
      </c>
      <c r="B77" s="18" t="s">
        <v>700</v>
      </c>
      <c r="C77" s="36">
        <v>37715</v>
      </c>
      <c r="D77" s="20" t="s">
        <v>701</v>
      </c>
      <c r="E77" s="19">
        <v>2</v>
      </c>
    </row>
    <row r="78" spans="1:5" x14ac:dyDescent="0.25">
      <c r="A78" s="9" t="s">
        <v>846</v>
      </c>
      <c r="B78" s="18" t="s">
        <v>709</v>
      </c>
      <c r="C78" s="36">
        <v>52090</v>
      </c>
      <c r="D78" s="20" t="s">
        <v>710</v>
      </c>
      <c r="E78" s="19">
        <v>3</v>
      </c>
    </row>
    <row r="79" spans="1:5" x14ac:dyDescent="0.25">
      <c r="A79" s="9" t="s">
        <v>847</v>
      </c>
      <c r="B79" s="18" t="s">
        <v>711</v>
      </c>
      <c r="C79" s="36">
        <v>931168</v>
      </c>
      <c r="D79" s="20" t="s">
        <v>712</v>
      </c>
      <c r="E79" s="19">
        <v>7</v>
      </c>
    </row>
    <row r="80" spans="1:5" x14ac:dyDescent="0.25">
      <c r="A80" s="9" t="s">
        <v>848</v>
      </c>
      <c r="B80" s="18" t="s">
        <v>718</v>
      </c>
      <c r="C80" s="36">
        <v>94020</v>
      </c>
      <c r="D80" s="20" t="s">
        <v>719</v>
      </c>
      <c r="E80" s="19">
        <v>2</v>
      </c>
    </row>
    <row r="81" spans="1:5" ht="30" x14ac:dyDescent="0.25">
      <c r="A81" s="9" t="s">
        <v>849</v>
      </c>
      <c r="B81" s="63" t="s">
        <v>720</v>
      </c>
      <c r="C81" s="36">
        <v>62000</v>
      </c>
      <c r="D81" s="20" t="s">
        <v>721</v>
      </c>
      <c r="E81" s="19">
        <v>1</v>
      </c>
    </row>
    <row r="82" spans="1:5" x14ac:dyDescent="0.25">
      <c r="A82" s="9" t="s">
        <v>850</v>
      </c>
      <c r="B82" s="18" t="s">
        <v>738</v>
      </c>
      <c r="C82" s="36">
        <v>632215</v>
      </c>
      <c r="D82" s="20" t="s">
        <v>510</v>
      </c>
      <c r="E82" s="19">
        <v>6</v>
      </c>
    </row>
    <row r="83" spans="1:5" ht="30" x14ac:dyDescent="0.25">
      <c r="A83" s="9" t="s">
        <v>851</v>
      </c>
      <c r="B83" s="63" t="s">
        <v>742</v>
      </c>
      <c r="C83" s="36">
        <v>99550</v>
      </c>
      <c r="D83" s="20" t="s">
        <v>743</v>
      </c>
      <c r="E83" s="19">
        <v>6</v>
      </c>
    </row>
    <row r="84" spans="1:5" ht="30" x14ac:dyDescent="0.25">
      <c r="A84" s="9" t="s">
        <v>852</v>
      </c>
      <c r="B84" s="63" t="s">
        <v>746</v>
      </c>
      <c r="C84" s="36">
        <v>20740</v>
      </c>
      <c r="D84" s="20" t="s">
        <v>747</v>
      </c>
      <c r="E84" s="19">
        <v>2</v>
      </c>
    </row>
    <row r="85" spans="1:5" ht="30" x14ac:dyDescent="0.25">
      <c r="A85" s="9" t="s">
        <v>853</v>
      </c>
      <c r="B85" s="63" t="s">
        <v>756</v>
      </c>
      <c r="C85" s="36">
        <v>14251</v>
      </c>
      <c r="D85" s="20" t="s">
        <v>757</v>
      </c>
      <c r="E85" s="19">
        <v>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90" workbookViewId="0">
      <selection activeCell="E111" sqref="E111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8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8" x14ac:dyDescent="0.25">
      <c r="A2" s="107"/>
      <c r="B2" s="105"/>
      <c r="C2" s="105"/>
      <c r="D2" s="109"/>
      <c r="E2" s="105"/>
    </row>
    <row r="3" spans="1:8" x14ac:dyDescent="0.25">
      <c r="A3" s="107"/>
      <c r="B3" s="105"/>
      <c r="C3" s="105"/>
      <c r="D3" s="109"/>
      <c r="E3" s="105"/>
    </row>
    <row r="4" spans="1:8" x14ac:dyDescent="0.25">
      <c r="A4" s="9" t="s">
        <v>769</v>
      </c>
      <c r="B4" s="18" t="s">
        <v>19</v>
      </c>
      <c r="C4" s="36">
        <v>162787</v>
      </c>
      <c r="D4" s="20" t="s">
        <v>20</v>
      </c>
      <c r="E4" s="19">
        <v>4</v>
      </c>
    </row>
    <row r="5" spans="1:8" x14ac:dyDescent="0.25">
      <c r="A5" s="9" t="s">
        <v>772</v>
      </c>
      <c r="B5" s="18" t="s">
        <v>29</v>
      </c>
      <c r="C5" s="36">
        <v>1581520</v>
      </c>
      <c r="D5" s="20" t="s">
        <v>30</v>
      </c>
      <c r="E5" s="19">
        <v>10</v>
      </c>
    </row>
    <row r="6" spans="1:8" x14ac:dyDescent="0.25">
      <c r="A6" s="9" t="s">
        <v>771</v>
      </c>
      <c r="B6" s="18" t="s">
        <v>35</v>
      </c>
      <c r="C6" s="36">
        <v>0</v>
      </c>
      <c r="D6" s="20" t="s">
        <v>36</v>
      </c>
      <c r="E6" s="19">
        <v>0</v>
      </c>
    </row>
    <row r="7" spans="1:8" x14ac:dyDescent="0.25">
      <c r="A7" s="9" t="s">
        <v>773</v>
      </c>
      <c r="B7" s="18" t="s">
        <v>37</v>
      </c>
      <c r="C7" s="36">
        <v>227078</v>
      </c>
      <c r="D7" s="20" t="s">
        <v>38</v>
      </c>
      <c r="E7" s="19">
        <v>3</v>
      </c>
    </row>
    <row r="8" spans="1:8" x14ac:dyDescent="0.25">
      <c r="A8" s="9" t="s">
        <v>774</v>
      </c>
      <c r="B8" s="18" t="s">
        <v>45</v>
      </c>
      <c r="C8" s="36">
        <v>441710</v>
      </c>
      <c r="D8" s="20" t="s">
        <v>46</v>
      </c>
      <c r="E8" s="19">
        <v>16</v>
      </c>
    </row>
    <row r="9" spans="1:8" x14ac:dyDescent="0.25">
      <c r="A9" s="9" t="s">
        <v>770</v>
      </c>
      <c r="B9" s="18" t="s">
        <v>47</v>
      </c>
      <c r="C9" s="36">
        <v>75053913</v>
      </c>
      <c r="D9" s="20" t="s">
        <v>48</v>
      </c>
      <c r="E9" s="19">
        <v>689</v>
      </c>
    </row>
    <row r="10" spans="1:8" x14ac:dyDescent="0.25">
      <c r="A10" s="9" t="s">
        <v>778</v>
      </c>
      <c r="B10" s="18" t="s">
        <v>51</v>
      </c>
      <c r="C10" s="36">
        <v>349432</v>
      </c>
      <c r="D10" s="20" t="s">
        <v>52</v>
      </c>
      <c r="E10" s="19">
        <v>4</v>
      </c>
      <c r="H10" t="s">
        <v>879</v>
      </c>
    </row>
    <row r="11" spans="1:8" x14ac:dyDescent="0.25">
      <c r="A11" s="9" t="s">
        <v>779</v>
      </c>
      <c r="B11" s="18" t="s">
        <v>68</v>
      </c>
      <c r="C11" s="36">
        <v>80827</v>
      </c>
      <c r="D11" s="20" t="s">
        <v>69</v>
      </c>
      <c r="E11" s="19">
        <v>1</v>
      </c>
    </row>
    <row r="12" spans="1:8" x14ac:dyDescent="0.25">
      <c r="A12" s="9" t="s">
        <v>780</v>
      </c>
      <c r="B12" s="18" t="s">
        <v>80</v>
      </c>
      <c r="C12" s="36">
        <v>0</v>
      </c>
      <c r="D12" s="20" t="s">
        <v>81</v>
      </c>
      <c r="E12" s="19">
        <v>0</v>
      </c>
    </row>
    <row r="13" spans="1:8" x14ac:dyDescent="0.25">
      <c r="A13" s="9" t="s">
        <v>783</v>
      </c>
      <c r="B13" s="18" t="s">
        <v>94</v>
      </c>
      <c r="C13" s="36">
        <v>31147</v>
      </c>
      <c r="D13" s="20" t="s">
        <v>95</v>
      </c>
      <c r="E13" s="19">
        <v>1</v>
      </c>
    </row>
    <row r="14" spans="1:8" x14ac:dyDescent="0.25">
      <c r="A14" s="9" t="s">
        <v>785</v>
      </c>
      <c r="B14" s="18" t="s">
        <v>104</v>
      </c>
      <c r="C14" s="36">
        <v>231981</v>
      </c>
      <c r="D14" s="20" t="s">
        <v>105</v>
      </c>
      <c r="E14" s="19">
        <v>3</v>
      </c>
    </row>
    <row r="15" spans="1:8" x14ac:dyDescent="0.25">
      <c r="A15" s="9" t="s">
        <v>788</v>
      </c>
      <c r="B15" s="18" t="s">
        <v>112</v>
      </c>
      <c r="C15" s="36">
        <v>1063170</v>
      </c>
      <c r="D15" s="20" t="s">
        <v>113</v>
      </c>
      <c r="E15" s="19">
        <v>5</v>
      </c>
    </row>
    <row r="16" spans="1:8" x14ac:dyDescent="0.25">
      <c r="A16" s="9" t="s">
        <v>789</v>
      </c>
      <c r="B16" s="18" t="s">
        <v>115</v>
      </c>
      <c r="C16" s="36">
        <v>291914</v>
      </c>
      <c r="D16" s="20" t="s">
        <v>116</v>
      </c>
      <c r="E16" s="19">
        <v>6</v>
      </c>
    </row>
    <row r="17" spans="1:5" x14ac:dyDescent="0.25">
      <c r="A17" s="9" t="s">
        <v>790</v>
      </c>
      <c r="B17" s="18" t="s">
        <v>145</v>
      </c>
      <c r="C17" s="36">
        <v>34266</v>
      </c>
      <c r="D17" s="20" t="s">
        <v>146</v>
      </c>
      <c r="E17" s="19">
        <v>2</v>
      </c>
    </row>
    <row r="18" spans="1:5" x14ac:dyDescent="0.25">
      <c r="A18" s="9" t="s">
        <v>782</v>
      </c>
      <c r="B18" s="18" t="s">
        <v>152</v>
      </c>
      <c r="C18" s="19">
        <v>0</v>
      </c>
      <c r="D18" s="20" t="s">
        <v>153</v>
      </c>
      <c r="E18" s="19">
        <v>2</v>
      </c>
    </row>
    <row r="19" spans="1:5" x14ac:dyDescent="0.25">
      <c r="A19" s="9" t="s">
        <v>791</v>
      </c>
      <c r="B19" s="18" t="s">
        <v>154</v>
      </c>
      <c r="C19" s="36">
        <v>81322</v>
      </c>
      <c r="D19" s="20" t="s">
        <v>113</v>
      </c>
      <c r="E19" s="19">
        <v>3</v>
      </c>
    </row>
    <row r="20" spans="1:5" x14ac:dyDescent="0.25">
      <c r="A20" s="9" t="s">
        <v>792</v>
      </c>
      <c r="B20" s="18" t="s">
        <v>162</v>
      </c>
      <c r="C20" s="36">
        <v>566677</v>
      </c>
      <c r="D20" s="20" t="s">
        <v>163</v>
      </c>
      <c r="E20" s="19">
        <v>7</v>
      </c>
    </row>
    <row r="21" spans="1:5" x14ac:dyDescent="0.25">
      <c r="A21" s="9" t="s">
        <v>793</v>
      </c>
      <c r="B21" s="18" t="s">
        <v>171</v>
      </c>
      <c r="C21" s="19">
        <v>276188</v>
      </c>
      <c r="D21" s="20" t="s">
        <v>172</v>
      </c>
      <c r="E21" s="19">
        <v>3</v>
      </c>
    </row>
    <row r="22" spans="1:5" x14ac:dyDescent="0.25">
      <c r="A22" s="9" t="s">
        <v>784</v>
      </c>
      <c r="B22" s="18" t="s">
        <v>177</v>
      </c>
      <c r="C22" s="36">
        <v>343915</v>
      </c>
      <c r="D22" s="20" t="s">
        <v>178</v>
      </c>
      <c r="E22" s="19">
        <v>1</v>
      </c>
    </row>
    <row r="23" spans="1:5" x14ac:dyDescent="0.25">
      <c r="A23" s="9" t="s">
        <v>794</v>
      </c>
      <c r="B23" s="18" t="s">
        <v>179</v>
      </c>
      <c r="C23" s="36">
        <v>9570</v>
      </c>
      <c r="D23" s="20" t="s">
        <v>113</v>
      </c>
      <c r="E23" s="19">
        <v>1</v>
      </c>
    </row>
    <row r="24" spans="1:5" x14ac:dyDescent="0.25">
      <c r="A24" s="9" t="s">
        <v>795</v>
      </c>
      <c r="B24" s="18" t="s">
        <v>190</v>
      </c>
      <c r="C24" s="19">
        <v>0</v>
      </c>
      <c r="D24" s="20" t="s">
        <v>191</v>
      </c>
      <c r="E24" s="19">
        <v>0</v>
      </c>
    </row>
    <row r="25" spans="1:5" x14ac:dyDescent="0.25">
      <c r="A25" s="9" t="s">
        <v>786</v>
      </c>
      <c r="B25" s="18" t="s">
        <v>192</v>
      </c>
      <c r="C25" s="36">
        <v>359336</v>
      </c>
      <c r="D25" s="20" t="s">
        <v>193</v>
      </c>
      <c r="E25" s="19">
        <v>8</v>
      </c>
    </row>
    <row r="26" spans="1:5" x14ac:dyDescent="0.25">
      <c r="A26" s="9" t="s">
        <v>796</v>
      </c>
      <c r="B26" s="18" t="s">
        <v>198</v>
      </c>
      <c r="C26" s="36">
        <v>0</v>
      </c>
      <c r="D26" s="20" t="s">
        <v>199</v>
      </c>
      <c r="E26" s="19">
        <v>0</v>
      </c>
    </row>
    <row r="27" spans="1:5" x14ac:dyDescent="0.25">
      <c r="A27" s="9" t="s">
        <v>797</v>
      </c>
      <c r="B27" s="18" t="s">
        <v>200</v>
      </c>
      <c r="C27" s="19">
        <v>0</v>
      </c>
      <c r="D27" s="20" t="s">
        <v>201</v>
      </c>
      <c r="E27" s="19">
        <v>0</v>
      </c>
    </row>
    <row r="28" spans="1:5" x14ac:dyDescent="0.25">
      <c r="A28" s="9" t="s">
        <v>798</v>
      </c>
      <c r="B28" s="18" t="s">
        <v>211</v>
      </c>
      <c r="C28" s="36">
        <v>0</v>
      </c>
      <c r="D28" s="20" t="s">
        <v>212</v>
      </c>
      <c r="E28" s="19">
        <v>0</v>
      </c>
    </row>
    <row r="29" spans="1:5" x14ac:dyDescent="0.25">
      <c r="A29" s="9" t="s">
        <v>799</v>
      </c>
      <c r="B29" s="18" t="s">
        <v>225</v>
      </c>
      <c r="C29" s="36">
        <v>1183274</v>
      </c>
      <c r="D29" s="20" t="s">
        <v>226</v>
      </c>
      <c r="E29" s="19">
        <v>37</v>
      </c>
    </row>
    <row r="30" spans="1:5" x14ac:dyDescent="0.25">
      <c r="A30" s="9" t="s">
        <v>800</v>
      </c>
      <c r="B30" s="18" t="s">
        <v>227</v>
      </c>
      <c r="C30" s="36">
        <v>0</v>
      </c>
      <c r="D30" s="20" t="s">
        <v>228</v>
      </c>
      <c r="E30" s="19">
        <v>0</v>
      </c>
    </row>
    <row r="31" spans="1:5" x14ac:dyDescent="0.25">
      <c r="A31" s="9" t="s">
        <v>801</v>
      </c>
      <c r="B31" s="18" t="s">
        <v>246</v>
      </c>
      <c r="C31" s="19">
        <v>0</v>
      </c>
      <c r="D31" s="20" t="s">
        <v>247</v>
      </c>
      <c r="E31" s="19">
        <v>0</v>
      </c>
    </row>
    <row r="32" spans="1:5" x14ac:dyDescent="0.25">
      <c r="A32" s="9" t="s">
        <v>781</v>
      </c>
      <c r="B32" s="18" t="s">
        <v>256</v>
      </c>
      <c r="C32" s="36">
        <v>288590</v>
      </c>
      <c r="D32" s="20" t="s">
        <v>257</v>
      </c>
      <c r="E32" s="19">
        <v>2</v>
      </c>
    </row>
    <row r="33" spans="1:5" x14ac:dyDescent="0.25">
      <c r="A33" s="9" t="s">
        <v>802</v>
      </c>
      <c r="B33" s="18" t="s">
        <v>267</v>
      </c>
      <c r="C33" s="36">
        <v>89307</v>
      </c>
      <c r="D33" s="20" t="s">
        <v>268</v>
      </c>
      <c r="E33" s="19">
        <v>2</v>
      </c>
    </row>
    <row r="34" spans="1:5" x14ac:dyDescent="0.25">
      <c r="A34" s="9" t="s">
        <v>803</v>
      </c>
      <c r="B34" s="18" t="s">
        <v>278</v>
      </c>
      <c r="C34" s="36">
        <v>59710</v>
      </c>
      <c r="D34" s="20" t="s">
        <v>279</v>
      </c>
      <c r="E34" s="19">
        <v>2</v>
      </c>
    </row>
    <row r="35" spans="1:5" x14ac:dyDescent="0.25">
      <c r="A35" s="9" t="s">
        <v>804</v>
      </c>
      <c r="B35" s="18" t="s">
        <v>282</v>
      </c>
      <c r="C35" s="36">
        <v>446026</v>
      </c>
      <c r="D35" s="20" t="s">
        <v>283</v>
      </c>
      <c r="E35" s="19">
        <v>9</v>
      </c>
    </row>
    <row r="36" spans="1:5" x14ac:dyDescent="0.25">
      <c r="A36" s="9" t="s">
        <v>787</v>
      </c>
      <c r="B36" s="18" t="s">
        <v>297</v>
      </c>
      <c r="C36" s="36">
        <v>936992</v>
      </c>
      <c r="D36" s="20" t="s">
        <v>298</v>
      </c>
      <c r="E36" s="19">
        <v>6</v>
      </c>
    </row>
    <row r="37" spans="1:5" x14ac:dyDescent="0.25">
      <c r="A37" s="9" t="s">
        <v>805</v>
      </c>
      <c r="B37" s="18" t="s">
        <v>304</v>
      </c>
      <c r="C37" s="36">
        <v>17178</v>
      </c>
      <c r="D37" s="20" t="s">
        <v>172</v>
      </c>
      <c r="E37" s="19">
        <v>1</v>
      </c>
    </row>
    <row r="38" spans="1:5" x14ac:dyDescent="0.25">
      <c r="A38" s="9" t="s">
        <v>806</v>
      </c>
      <c r="B38" s="18" t="s">
        <v>317</v>
      </c>
      <c r="C38" s="19">
        <v>0</v>
      </c>
      <c r="D38" s="20" t="s">
        <v>318</v>
      </c>
      <c r="E38" s="19">
        <v>0</v>
      </c>
    </row>
    <row r="39" spans="1:5" x14ac:dyDescent="0.25">
      <c r="A39" s="9" t="s">
        <v>807</v>
      </c>
      <c r="B39" s="18" t="s">
        <v>329</v>
      </c>
      <c r="C39" s="36">
        <v>119149</v>
      </c>
      <c r="D39" s="20" t="s">
        <v>330</v>
      </c>
      <c r="E39" s="19">
        <v>6</v>
      </c>
    </row>
    <row r="40" spans="1:5" x14ac:dyDescent="0.25">
      <c r="A40" s="9" t="s">
        <v>808</v>
      </c>
      <c r="B40" s="18" t="s">
        <v>331</v>
      </c>
      <c r="C40" s="36">
        <v>687311</v>
      </c>
      <c r="D40" s="20" t="s">
        <v>332</v>
      </c>
      <c r="E40" s="19">
        <v>10</v>
      </c>
    </row>
    <row r="41" spans="1:5" x14ac:dyDescent="0.25">
      <c r="A41" s="9" t="s">
        <v>809</v>
      </c>
      <c r="B41" s="18" t="s">
        <v>337</v>
      </c>
      <c r="C41" s="36">
        <v>249004</v>
      </c>
      <c r="D41" s="20" t="s">
        <v>338</v>
      </c>
      <c r="E41" s="19">
        <v>9</v>
      </c>
    </row>
    <row r="42" spans="1:5" x14ac:dyDescent="0.25">
      <c r="A42" s="9" t="s">
        <v>810</v>
      </c>
      <c r="B42" s="18" t="s">
        <v>341</v>
      </c>
      <c r="C42" s="36">
        <v>0</v>
      </c>
      <c r="D42" s="20" t="s">
        <v>342</v>
      </c>
      <c r="E42" s="19">
        <v>0</v>
      </c>
    </row>
    <row r="43" spans="1:5" x14ac:dyDescent="0.25">
      <c r="A43" s="9" t="s">
        <v>811</v>
      </c>
      <c r="B43" s="18" t="s">
        <v>343</v>
      </c>
      <c r="C43" s="36">
        <v>0</v>
      </c>
      <c r="D43" s="20" t="s">
        <v>344</v>
      </c>
      <c r="E43" s="19">
        <v>0</v>
      </c>
    </row>
    <row r="44" spans="1:5" x14ac:dyDescent="0.25">
      <c r="A44" s="9" t="s">
        <v>812</v>
      </c>
      <c r="B44" s="18" t="s">
        <v>345</v>
      </c>
      <c r="C44" s="36">
        <v>576200</v>
      </c>
      <c r="D44" s="20" t="s">
        <v>346</v>
      </c>
      <c r="E44" s="19">
        <v>14</v>
      </c>
    </row>
    <row r="45" spans="1:5" x14ac:dyDescent="0.25">
      <c r="A45" s="9" t="s">
        <v>816</v>
      </c>
      <c r="B45" s="18" t="s">
        <v>383</v>
      </c>
      <c r="C45" s="36">
        <v>2806242</v>
      </c>
      <c r="D45" s="20" t="s">
        <v>384</v>
      </c>
      <c r="E45" s="19">
        <v>67</v>
      </c>
    </row>
    <row r="46" spans="1:5" x14ac:dyDescent="0.25">
      <c r="A46" s="9" t="s">
        <v>817</v>
      </c>
      <c r="B46" s="18" t="s">
        <v>385</v>
      </c>
      <c r="C46" s="36">
        <v>351932</v>
      </c>
      <c r="D46" s="20" t="s">
        <v>386</v>
      </c>
      <c r="E46" s="19">
        <v>8</v>
      </c>
    </row>
    <row r="47" spans="1:5" x14ac:dyDescent="0.25">
      <c r="A47" s="9" t="s">
        <v>815</v>
      </c>
      <c r="B47" s="18" t="s">
        <v>387</v>
      </c>
      <c r="C47" s="36">
        <v>4077383</v>
      </c>
      <c r="D47" s="20" t="s">
        <v>388</v>
      </c>
      <c r="E47" s="19">
        <v>30</v>
      </c>
    </row>
    <row r="48" spans="1:5" x14ac:dyDescent="0.25">
      <c r="A48" s="9" t="s">
        <v>818</v>
      </c>
      <c r="B48" s="18" t="s">
        <v>389</v>
      </c>
      <c r="C48" s="36">
        <v>0</v>
      </c>
      <c r="D48" s="20" t="s">
        <v>390</v>
      </c>
      <c r="E48" s="19">
        <v>331</v>
      </c>
    </row>
    <row r="49" spans="1:5" x14ac:dyDescent="0.25">
      <c r="A49" s="9" t="s">
        <v>819</v>
      </c>
      <c r="B49" s="18" t="s">
        <v>395</v>
      </c>
      <c r="C49" s="19">
        <v>0</v>
      </c>
      <c r="D49" s="20" t="s">
        <v>396</v>
      </c>
      <c r="E49" s="19">
        <v>0</v>
      </c>
    </row>
    <row r="50" spans="1:5" x14ac:dyDescent="0.25">
      <c r="A50" s="9" t="s">
        <v>820</v>
      </c>
      <c r="B50" s="18" t="s">
        <v>400</v>
      </c>
      <c r="C50" s="36">
        <v>667996</v>
      </c>
      <c r="D50" s="20" t="s">
        <v>396</v>
      </c>
      <c r="E50" s="19">
        <v>6</v>
      </c>
    </row>
    <row r="51" spans="1:5" x14ac:dyDescent="0.25">
      <c r="A51" s="9" t="s">
        <v>821</v>
      </c>
      <c r="B51" s="18" t="s">
        <v>402</v>
      </c>
      <c r="C51" s="36">
        <v>0</v>
      </c>
      <c r="D51" s="20" t="s">
        <v>403</v>
      </c>
      <c r="E51" s="19">
        <v>0</v>
      </c>
    </row>
    <row r="52" spans="1:5" x14ac:dyDescent="0.25">
      <c r="A52" s="9" t="s">
        <v>822</v>
      </c>
      <c r="B52" s="18" t="s">
        <v>404</v>
      </c>
      <c r="C52" s="19">
        <v>0</v>
      </c>
      <c r="D52" s="20" t="s">
        <v>113</v>
      </c>
      <c r="E52" s="19">
        <v>0</v>
      </c>
    </row>
    <row r="53" spans="1:5" x14ac:dyDescent="0.25">
      <c r="A53" s="9" t="s">
        <v>823</v>
      </c>
      <c r="B53" s="18" t="s">
        <v>409</v>
      </c>
      <c r="C53" s="36">
        <v>191603</v>
      </c>
      <c r="D53" s="20" t="s">
        <v>410</v>
      </c>
      <c r="E53" s="19">
        <v>4</v>
      </c>
    </row>
    <row r="54" spans="1:5" x14ac:dyDescent="0.25">
      <c r="A54" s="9" t="s">
        <v>824</v>
      </c>
      <c r="B54" s="18" t="s">
        <v>418</v>
      </c>
      <c r="C54" s="36">
        <v>208716</v>
      </c>
      <c r="D54" s="20" t="s">
        <v>113</v>
      </c>
      <c r="E54" s="19">
        <v>9</v>
      </c>
    </row>
    <row r="55" spans="1:5" x14ac:dyDescent="0.25">
      <c r="A55" s="9" t="s">
        <v>825</v>
      </c>
      <c r="B55" s="18" t="s">
        <v>419</v>
      </c>
      <c r="C55" s="36">
        <v>121167</v>
      </c>
      <c r="D55" s="20" t="s">
        <v>420</v>
      </c>
      <c r="E55" s="19">
        <v>1</v>
      </c>
    </row>
    <row r="56" spans="1:5" x14ac:dyDescent="0.25">
      <c r="A56" s="9" t="s">
        <v>826</v>
      </c>
      <c r="B56" s="18" t="s">
        <v>421</v>
      </c>
      <c r="C56" s="36">
        <v>130677</v>
      </c>
      <c r="D56" s="20" t="s">
        <v>422</v>
      </c>
      <c r="E56" s="19">
        <v>3</v>
      </c>
    </row>
    <row r="57" spans="1:5" x14ac:dyDescent="0.25">
      <c r="A57" s="9" t="s">
        <v>827</v>
      </c>
      <c r="B57" s="18" t="s">
        <v>423</v>
      </c>
      <c r="C57" s="19">
        <v>0</v>
      </c>
      <c r="D57" s="20" t="s">
        <v>424</v>
      </c>
      <c r="E57" s="19">
        <v>0</v>
      </c>
    </row>
    <row r="58" spans="1:5" x14ac:dyDescent="0.25">
      <c r="A58" s="9" t="s">
        <v>828</v>
      </c>
      <c r="B58" s="18" t="s">
        <v>428</v>
      </c>
      <c r="C58" s="19">
        <v>0</v>
      </c>
      <c r="D58" s="20" t="s">
        <v>429</v>
      </c>
      <c r="E58" s="19">
        <v>0</v>
      </c>
    </row>
    <row r="59" spans="1:5" x14ac:dyDescent="0.25">
      <c r="A59" s="9" t="s">
        <v>829</v>
      </c>
      <c r="B59" s="18" t="s">
        <v>452</v>
      </c>
      <c r="C59" s="36">
        <v>413217</v>
      </c>
      <c r="D59" s="20" t="s">
        <v>453</v>
      </c>
      <c r="E59" s="19">
        <v>1</v>
      </c>
    </row>
    <row r="60" spans="1:5" x14ac:dyDescent="0.25">
      <c r="A60" s="9" t="s">
        <v>830</v>
      </c>
      <c r="B60" s="18" t="s">
        <v>464</v>
      </c>
      <c r="C60" s="36">
        <v>825113</v>
      </c>
      <c r="D60" s="20" t="s">
        <v>465</v>
      </c>
      <c r="E60" s="19">
        <v>12</v>
      </c>
    </row>
    <row r="61" spans="1:5" x14ac:dyDescent="0.25">
      <c r="A61" s="9" t="s">
        <v>831</v>
      </c>
      <c r="B61" s="18" t="s">
        <v>472</v>
      </c>
      <c r="C61" s="36">
        <v>167706</v>
      </c>
      <c r="D61" s="20" t="s">
        <v>178</v>
      </c>
      <c r="E61" s="19">
        <v>1</v>
      </c>
    </row>
    <row r="62" spans="1:5" x14ac:dyDescent="0.25">
      <c r="A62" s="9" t="s">
        <v>832</v>
      </c>
      <c r="B62" s="18" t="s">
        <v>485</v>
      </c>
      <c r="C62" s="36">
        <v>0</v>
      </c>
      <c r="D62" s="20" t="s">
        <v>344</v>
      </c>
      <c r="E62" s="19">
        <v>0</v>
      </c>
    </row>
    <row r="63" spans="1:5" x14ac:dyDescent="0.25">
      <c r="A63" s="9" t="s">
        <v>833</v>
      </c>
      <c r="B63" s="18" t="s">
        <v>488</v>
      </c>
      <c r="C63" s="36">
        <v>539948</v>
      </c>
      <c r="D63" s="20" t="s">
        <v>489</v>
      </c>
      <c r="E63" s="19">
        <v>2</v>
      </c>
    </row>
    <row r="64" spans="1:5" x14ac:dyDescent="0.25">
      <c r="A64" s="9" t="s">
        <v>834</v>
      </c>
      <c r="B64" s="18" t="s">
        <v>492</v>
      </c>
      <c r="C64" s="36">
        <v>4825305</v>
      </c>
      <c r="D64" s="20" t="s">
        <v>493</v>
      </c>
      <c r="E64" s="19">
        <v>52</v>
      </c>
    </row>
    <row r="65" spans="1:5" x14ac:dyDescent="0.25">
      <c r="A65" s="9" t="s">
        <v>835</v>
      </c>
      <c r="B65" s="18" t="s">
        <v>494</v>
      </c>
      <c r="C65" s="36">
        <v>350014</v>
      </c>
      <c r="D65" s="20" t="s">
        <v>495</v>
      </c>
      <c r="E65" s="19">
        <v>4</v>
      </c>
    </row>
    <row r="66" spans="1:5" x14ac:dyDescent="0.25">
      <c r="A66" s="9" t="s">
        <v>836</v>
      </c>
      <c r="B66" s="18" t="s">
        <v>501</v>
      </c>
      <c r="C66" s="19">
        <v>0</v>
      </c>
      <c r="D66" s="20" t="s">
        <v>344</v>
      </c>
      <c r="E66" s="19">
        <v>0</v>
      </c>
    </row>
    <row r="67" spans="1:5" x14ac:dyDescent="0.25">
      <c r="A67" s="9" t="s">
        <v>837</v>
      </c>
      <c r="B67" s="18" t="s">
        <v>502</v>
      </c>
      <c r="C67" s="36">
        <v>12662462</v>
      </c>
      <c r="D67" s="20" t="s">
        <v>344</v>
      </c>
      <c r="E67" s="19">
        <v>76</v>
      </c>
    </row>
    <row r="68" spans="1:5" x14ac:dyDescent="0.25">
      <c r="A68" s="9" t="s">
        <v>838</v>
      </c>
      <c r="B68" s="18" t="s">
        <v>516</v>
      </c>
      <c r="C68" s="36">
        <v>95066</v>
      </c>
      <c r="D68" s="20" t="s">
        <v>517</v>
      </c>
      <c r="E68" s="19">
        <v>3</v>
      </c>
    </row>
    <row r="69" spans="1:5" x14ac:dyDescent="0.25">
      <c r="A69" s="9" t="s">
        <v>839</v>
      </c>
      <c r="B69" s="18" t="s">
        <v>545</v>
      </c>
      <c r="C69" s="36">
        <v>66938</v>
      </c>
      <c r="D69" s="20" t="s">
        <v>546</v>
      </c>
      <c r="E69" s="19">
        <v>0</v>
      </c>
    </row>
    <row r="70" spans="1:5" x14ac:dyDescent="0.25">
      <c r="A70" s="9" t="s">
        <v>840</v>
      </c>
      <c r="B70" s="18" t="s">
        <v>547</v>
      </c>
      <c r="C70" s="36">
        <v>108828</v>
      </c>
      <c r="D70" s="20" t="s">
        <v>548</v>
      </c>
      <c r="E70" s="19">
        <v>2</v>
      </c>
    </row>
    <row r="71" spans="1:5" x14ac:dyDescent="0.25">
      <c r="A71" s="9" t="s">
        <v>841</v>
      </c>
      <c r="B71" s="18" t="s">
        <v>553</v>
      </c>
      <c r="C71" s="36">
        <v>268921</v>
      </c>
      <c r="D71" s="20" t="s">
        <v>342</v>
      </c>
      <c r="E71" s="19">
        <v>2</v>
      </c>
    </row>
    <row r="72" spans="1:5" x14ac:dyDescent="0.25">
      <c r="A72" s="9" t="s">
        <v>842</v>
      </c>
      <c r="B72" s="18" t="s">
        <v>556</v>
      </c>
      <c r="C72" s="36">
        <v>308876</v>
      </c>
      <c r="D72" s="20" t="s">
        <v>557</v>
      </c>
      <c r="E72" s="19">
        <v>3</v>
      </c>
    </row>
    <row r="73" spans="1:5" x14ac:dyDescent="0.25">
      <c r="A73" s="9" t="s">
        <v>843</v>
      </c>
      <c r="B73" s="18" t="s">
        <v>558</v>
      </c>
      <c r="C73" s="36">
        <v>43217</v>
      </c>
      <c r="D73" s="20" t="s">
        <v>559</v>
      </c>
      <c r="E73" s="19">
        <v>1</v>
      </c>
    </row>
    <row r="74" spans="1:5" x14ac:dyDescent="0.25">
      <c r="A74" s="9" t="s">
        <v>844</v>
      </c>
      <c r="B74" s="18" t="s">
        <v>560</v>
      </c>
      <c r="C74" s="19">
        <v>0</v>
      </c>
      <c r="D74" s="20" t="s">
        <v>344</v>
      </c>
      <c r="E74" s="19">
        <v>0</v>
      </c>
    </row>
    <row r="75" spans="1:5" x14ac:dyDescent="0.25">
      <c r="A75" s="9" t="s">
        <v>814</v>
      </c>
      <c r="B75" s="18" t="s">
        <v>565</v>
      </c>
      <c r="C75" s="36">
        <v>342302</v>
      </c>
      <c r="D75" s="20" t="s">
        <v>517</v>
      </c>
      <c r="E75" s="19">
        <v>6</v>
      </c>
    </row>
    <row r="76" spans="1:5" x14ac:dyDescent="0.25">
      <c r="A76" s="9" t="s">
        <v>845</v>
      </c>
      <c r="B76" s="18" t="s">
        <v>580</v>
      </c>
      <c r="C76" s="19">
        <v>0</v>
      </c>
      <c r="D76" s="20" t="s">
        <v>581</v>
      </c>
      <c r="E76" s="19">
        <v>0</v>
      </c>
    </row>
    <row r="77" spans="1:5" x14ac:dyDescent="0.25">
      <c r="A77" s="9" t="s">
        <v>846</v>
      </c>
      <c r="B77" s="18" t="s">
        <v>582</v>
      </c>
      <c r="C77" s="36">
        <v>65138</v>
      </c>
      <c r="D77" s="20" t="s">
        <v>344</v>
      </c>
      <c r="E77" s="19">
        <v>3</v>
      </c>
    </row>
    <row r="78" spans="1:5" x14ac:dyDescent="0.25">
      <c r="A78" s="9" t="s">
        <v>847</v>
      </c>
      <c r="B78" s="18" t="s">
        <v>585</v>
      </c>
      <c r="C78" s="19">
        <v>0</v>
      </c>
      <c r="D78" s="20" t="s">
        <v>586</v>
      </c>
      <c r="E78" s="19">
        <v>0</v>
      </c>
    </row>
    <row r="79" spans="1:5" x14ac:dyDescent="0.25">
      <c r="A79" s="9" t="s">
        <v>848</v>
      </c>
      <c r="B79" s="18" t="s">
        <v>593</v>
      </c>
      <c r="C79" s="36">
        <v>18859576</v>
      </c>
      <c r="D79" s="20" t="s">
        <v>594</v>
      </c>
      <c r="E79" s="19">
        <v>45</v>
      </c>
    </row>
    <row r="80" spans="1:5" x14ac:dyDescent="0.25">
      <c r="A80" s="9" t="s">
        <v>854</v>
      </c>
      <c r="B80" s="18" t="s">
        <v>599</v>
      </c>
      <c r="C80" s="36">
        <v>0</v>
      </c>
      <c r="D80" s="20" t="s">
        <v>906</v>
      </c>
      <c r="E80" s="19">
        <v>0</v>
      </c>
    </row>
    <row r="81" spans="1:5" x14ac:dyDescent="0.25">
      <c r="A81" s="9" t="s">
        <v>849</v>
      </c>
      <c r="B81" s="18" t="s">
        <v>606</v>
      </c>
      <c r="C81" s="36">
        <v>194294</v>
      </c>
      <c r="D81" s="20" t="s">
        <v>607</v>
      </c>
      <c r="E81" s="19">
        <v>9</v>
      </c>
    </row>
    <row r="82" spans="1:5" x14ac:dyDescent="0.25">
      <c r="A82" s="9" t="s">
        <v>850</v>
      </c>
      <c r="B82" s="18" t="s">
        <v>612</v>
      </c>
      <c r="C82" s="19">
        <v>0</v>
      </c>
      <c r="D82" s="20" t="s">
        <v>613</v>
      </c>
      <c r="E82" s="19">
        <v>0</v>
      </c>
    </row>
    <row r="83" spans="1:5" x14ac:dyDescent="0.25">
      <c r="A83" s="9" t="s">
        <v>851</v>
      </c>
      <c r="B83" s="18" t="s">
        <v>616</v>
      </c>
      <c r="C83" s="36">
        <v>2070920</v>
      </c>
      <c r="D83" s="20" t="s">
        <v>617</v>
      </c>
      <c r="E83" s="19">
        <v>14</v>
      </c>
    </row>
    <row r="84" spans="1:5" x14ac:dyDescent="0.25">
      <c r="A84" s="9" t="s">
        <v>852</v>
      </c>
      <c r="B84" s="18" t="s">
        <v>627</v>
      </c>
      <c r="C84" s="36">
        <v>860532</v>
      </c>
      <c r="D84" s="20" t="s">
        <v>628</v>
      </c>
      <c r="E84" s="19">
        <v>10</v>
      </c>
    </row>
    <row r="85" spans="1:5" x14ac:dyDescent="0.25">
      <c r="A85" s="9" t="s">
        <v>853</v>
      </c>
      <c r="B85" s="18" t="s">
        <v>629</v>
      </c>
      <c r="C85" s="19">
        <v>0</v>
      </c>
      <c r="D85" s="20" t="s">
        <v>630</v>
      </c>
      <c r="E85" s="19">
        <v>0</v>
      </c>
    </row>
    <row r="86" spans="1:5" x14ac:dyDescent="0.25">
      <c r="A86" s="9" t="s">
        <v>855</v>
      </c>
      <c r="B86" s="18" t="s">
        <v>637</v>
      </c>
      <c r="C86" s="36">
        <v>3077050</v>
      </c>
      <c r="D86" s="20" t="s">
        <v>638</v>
      </c>
      <c r="E86" s="19">
        <v>12</v>
      </c>
    </row>
    <row r="87" spans="1:5" x14ac:dyDescent="0.25">
      <c r="A87" s="9" t="s">
        <v>856</v>
      </c>
      <c r="B87" s="18" t="s">
        <v>641</v>
      </c>
      <c r="C87" s="19">
        <v>0</v>
      </c>
      <c r="D87" s="20" t="s">
        <v>642</v>
      </c>
      <c r="E87" s="19">
        <v>0</v>
      </c>
    </row>
    <row r="88" spans="1:5" x14ac:dyDescent="0.25">
      <c r="A88" s="9" t="s">
        <v>857</v>
      </c>
      <c r="B88" s="18" t="s">
        <v>648</v>
      </c>
      <c r="C88" s="36">
        <v>348583</v>
      </c>
      <c r="D88" s="20" t="s">
        <v>649</v>
      </c>
      <c r="E88" s="19">
        <v>4</v>
      </c>
    </row>
    <row r="89" spans="1:5" x14ac:dyDescent="0.25">
      <c r="A89" s="9" t="s">
        <v>858</v>
      </c>
      <c r="B89" s="18" t="s">
        <v>651</v>
      </c>
      <c r="C89" s="36">
        <v>7430288</v>
      </c>
      <c r="D89" s="20" t="s">
        <v>559</v>
      </c>
      <c r="E89" s="19">
        <v>55</v>
      </c>
    </row>
    <row r="90" spans="1:5" x14ac:dyDescent="0.25">
      <c r="A90" s="9" t="s">
        <v>859</v>
      </c>
      <c r="B90" s="18" t="s">
        <v>668</v>
      </c>
      <c r="C90" s="36">
        <v>501980</v>
      </c>
      <c r="D90" s="20" t="s">
        <v>669</v>
      </c>
      <c r="E90" s="19">
        <v>6</v>
      </c>
    </row>
    <row r="91" spans="1:5" x14ac:dyDescent="0.25">
      <c r="A91" s="9" t="s">
        <v>860</v>
      </c>
      <c r="B91" s="18" t="s">
        <v>672</v>
      </c>
      <c r="C91" s="36">
        <v>228278</v>
      </c>
      <c r="D91" s="20" t="s">
        <v>673</v>
      </c>
      <c r="E91" s="19">
        <v>12</v>
      </c>
    </row>
    <row r="92" spans="1:5" x14ac:dyDescent="0.25">
      <c r="A92" s="9" t="s">
        <v>861</v>
      </c>
      <c r="B92" s="18" t="s">
        <v>694</v>
      </c>
      <c r="C92" s="36">
        <v>1468477</v>
      </c>
      <c r="D92" s="20" t="s">
        <v>628</v>
      </c>
      <c r="E92" s="19">
        <v>23</v>
      </c>
    </row>
    <row r="93" spans="1:5" x14ac:dyDescent="0.25">
      <c r="A93" s="9" t="s">
        <v>862</v>
      </c>
      <c r="B93" s="18" t="s">
        <v>695</v>
      </c>
      <c r="C93" s="36">
        <v>32470</v>
      </c>
      <c r="D93" s="20" t="s">
        <v>696</v>
      </c>
      <c r="E93" s="19">
        <v>2</v>
      </c>
    </row>
    <row r="94" spans="1:5" x14ac:dyDescent="0.25">
      <c r="A94" s="9" t="s">
        <v>863</v>
      </c>
      <c r="B94" s="18" t="s">
        <v>697</v>
      </c>
      <c r="C94" s="36">
        <v>107719</v>
      </c>
      <c r="D94" s="20" t="s">
        <v>698</v>
      </c>
      <c r="E94" s="19">
        <v>4</v>
      </c>
    </row>
    <row r="95" spans="1:5" x14ac:dyDescent="0.25">
      <c r="A95" s="9" t="s">
        <v>864</v>
      </c>
      <c r="B95" s="18" t="s">
        <v>699</v>
      </c>
      <c r="C95" s="36">
        <v>1620445</v>
      </c>
      <c r="D95" s="20" t="s">
        <v>493</v>
      </c>
      <c r="E95" s="19">
        <v>8</v>
      </c>
    </row>
    <row r="96" spans="1:5" x14ac:dyDescent="0.25">
      <c r="A96" s="9" t="s">
        <v>865</v>
      </c>
      <c r="B96" s="18" t="s">
        <v>706</v>
      </c>
      <c r="C96" s="36">
        <v>205671</v>
      </c>
      <c r="D96" s="20" t="s">
        <v>559</v>
      </c>
      <c r="E96" s="19">
        <v>5</v>
      </c>
    </row>
    <row r="97" spans="1:5" x14ac:dyDescent="0.25">
      <c r="A97" s="9" t="s">
        <v>868</v>
      </c>
      <c r="B97" s="18" t="s">
        <v>713</v>
      </c>
      <c r="C97" s="19">
        <v>80131</v>
      </c>
      <c r="D97" s="20" t="s">
        <v>714</v>
      </c>
      <c r="E97" s="19">
        <v>2</v>
      </c>
    </row>
    <row r="98" spans="1:5" x14ac:dyDescent="0.25">
      <c r="A98" s="9" t="s">
        <v>870</v>
      </c>
      <c r="B98" s="18" t="s">
        <v>716</v>
      </c>
      <c r="C98" s="36">
        <v>29340</v>
      </c>
      <c r="D98" s="20" t="s">
        <v>717</v>
      </c>
      <c r="E98" s="19">
        <v>2</v>
      </c>
    </row>
    <row r="99" spans="1:5" x14ac:dyDescent="0.25">
      <c r="A99" s="9" t="s">
        <v>866</v>
      </c>
      <c r="B99" s="18" t="s">
        <v>724</v>
      </c>
      <c r="C99" s="36">
        <v>38850</v>
      </c>
      <c r="D99" s="20" t="s">
        <v>338</v>
      </c>
      <c r="E99" s="19">
        <v>2</v>
      </c>
    </row>
    <row r="100" spans="1:5" x14ac:dyDescent="0.25">
      <c r="A100" s="9" t="s">
        <v>869</v>
      </c>
      <c r="B100" s="18" t="s">
        <v>725</v>
      </c>
      <c r="C100" s="36">
        <v>37691</v>
      </c>
      <c r="D100" s="20" t="s">
        <v>726</v>
      </c>
      <c r="E100" s="19">
        <v>2</v>
      </c>
    </row>
    <row r="101" spans="1:5" x14ac:dyDescent="0.25">
      <c r="A101" s="9" t="s">
        <v>871</v>
      </c>
      <c r="B101" s="18" t="s">
        <v>729</v>
      </c>
      <c r="C101" s="36">
        <v>485988</v>
      </c>
      <c r="D101" s="20" t="s">
        <v>730</v>
      </c>
      <c r="E101" s="19">
        <v>4</v>
      </c>
    </row>
    <row r="102" spans="1:5" x14ac:dyDescent="0.25">
      <c r="A102" s="9" t="s">
        <v>867</v>
      </c>
      <c r="B102" s="18" t="s">
        <v>735</v>
      </c>
      <c r="C102" s="36">
        <v>328543</v>
      </c>
      <c r="D102" s="20" t="s">
        <v>736</v>
      </c>
      <c r="E102" s="19">
        <v>3</v>
      </c>
    </row>
    <row r="103" spans="1:5" x14ac:dyDescent="0.25">
      <c r="A103" s="9" t="s">
        <v>872</v>
      </c>
      <c r="B103" s="18" t="s">
        <v>739</v>
      </c>
      <c r="C103" s="36">
        <v>349880</v>
      </c>
      <c r="D103" s="20" t="s">
        <v>730</v>
      </c>
      <c r="E103" s="19">
        <v>10</v>
      </c>
    </row>
    <row r="104" spans="1:5" x14ac:dyDescent="0.25">
      <c r="A104" s="9" t="s">
        <v>873</v>
      </c>
      <c r="B104" s="18" t="s">
        <v>748</v>
      </c>
      <c r="C104" s="36">
        <v>109970</v>
      </c>
      <c r="D104" s="20" t="s">
        <v>20</v>
      </c>
      <c r="E104" s="19">
        <v>2</v>
      </c>
    </row>
    <row r="105" spans="1:5" x14ac:dyDescent="0.25">
      <c r="A105" s="9" t="s">
        <v>874</v>
      </c>
      <c r="B105" s="18" t="s">
        <v>750</v>
      </c>
      <c r="C105" s="36">
        <v>99880</v>
      </c>
      <c r="D105" s="20" t="s">
        <v>751</v>
      </c>
      <c r="E105" s="19">
        <v>2</v>
      </c>
    </row>
    <row r="106" spans="1:5" x14ac:dyDescent="0.25">
      <c r="A106" s="9" t="s">
        <v>875</v>
      </c>
      <c r="B106" s="18" t="s">
        <v>754</v>
      </c>
      <c r="C106" s="36">
        <v>89118</v>
      </c>
      <c r="D106" s="20" t="s">
        <v>755</v>
      </c>
      <c r="E106" s="19">
        <v>4</v>
      </c>
    </row>
    <row r="107" spans="1:5" x14ac:dyDescent="0.25">
      <c r="A107" s="9" t="s">
        <v>876</v>
      </c>
      <c r="B107" s="18" t="s">
        <v>761</v>
      </c>
      <c r="C107" s="36">
        <v>55970</v>
      </c>
      <c r="D107" s="20" t="s">
        <v>762</v>
      </c>
      <c r="E107" s="19">
        <v>3</v>
      </c>
    </row>
    <row r="108" spans="1:5" x14ac:dyDescent="0.25">
      <c r="A108" s="9" t="s">
        <v>877</v>
      </c>
      <c r="B108" s="18" t="s">
        <v>763</v>
      </c>
      <c r="C108" s="36">
        <v>134280</v>
      </c>
      <c r="D108" s="20" t="s">
        <v>764</v>
      </c>
      <c r="E108" s="19">
        <v>5</v>
      </c>
    </row>
    <row r="109" spans="1:5" x14ac:dyDescent="0.25">
      <c r="A109" s="9" t="s">
        <v>878</v>
      </c>
      <c r="B109" s="18" t="s">
        <v>765</v>
      </c>
      <c r="C109" s="19">
        <v>0</v>
      </c>
      <c r="D109" s="20" t="s">
        <v>613</v>
      </c>
      <c r="E109" s="19">
        <v>0</v>
      </c>
    </row>
    <row r="110" spans="1:5" x14ac:dyDescent="0.25">
      <c r="A110" s="9" t="s">
        <v>881</v>
      </c>
      <c r="B110" s="18" t="s">
        <v>352</v>
      </c>
      <c r="C110" s="36">
        <v>1093542</v>
      </c>
      <c r="D110" s="20" t="s">
        <v>353</v>
      </c>
      <c r="E110" s="19">
        <v>18</v>
      </c>
    </row>
  </sheetData>
  <autoFilter ref="A1:E110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2" sqref="E1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8</v>
      </c>
      <c r="C4" s="36">
        <v>0</v>
      </c>
      <c r="D4" s="20" t="s">
        <v>9</v>
      </c>
      <c r="E4" s="19">
        <v>0</v>
      </c>
    </row>
    <row r="5" spans="1:5" x14ac:dyDescent="0.25">
      <c r="A5" s="9" t="s">
        <v>772</v>
      </c>
      <c r="B5" s="18" t="s">
        <v>96</v>
      </c>
      <c r="C5" s="36">
        <v>1919436</v>
      </c>
      <c r="D5" s="20" t="s">
        <v>97</v>
      </c>
      <c r="E5" s="19">
        <v>11</v>
      </c>
    </row>
    <row r="6" spans="1:5" x14ac:dyDescent="0.25">
      <c r="A6" s="9" t="s">
        <v>771</v>
      </c>
      <c r="B6" s="18" t="s">
        <v>413</v>
      </c>
      <c r="C6" s="36">
        <v>86324</v>
      </c>
      <c r="D6" s="20" t="s">
        <v>97</v>
      </c>
      <c r="E6" s="19">
        <v>3</v>
      </c>
    </row>
    <row r="7" spans="1:5" x14ac:dyDescent="0.25">
      <c r="A7" s="9" t="s">
        <v>773</v>
      </c>
      <c r="B7" s="18" t="s">
        <v>597</v>
      </c>
      <c r="C7" s="36">
        <v>420677</v>
      </c>
      <c r="D7" s="20" t="s">
        <v>598</v>
      </c>
      <c r="E7" s="19">
        <v>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4"/>
  <sheetViews>
    <sheetView workbookViewId="0">
      <selection activeCell="C10" sqref="C9:C10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B4" s="4"/>
      <c r="C4" s="6"/>
      <c r="D4" s="5"/>
      <c r="E4" s="6"/>
    </row>
    <row r="5" spans="1:5" ht="15.75" thickBot="1" x14ac:dyDescent="0.3">
      <c r="B5" s="4"/>
      <c r="C5" s="6"/>
      <c r="D5" s="5"/>
      <c r="E5" s="6"/>
    </row>
    <row r="6" spans="1:5" ht="15.75" thickBot="1" x14ac:dyDescent="0.3">
      <c r="B6" s="4"/>
      <c r="C6" s="6"/>
      <c r="D6" s="5"/>
      <c r="E6" s="6"/>
    </row>
    <row r="7" spans="1:5" ht="15.75" thickBot="1" x14ac:dyDescent="0.3">
      <c r="B7" s="4"/>
      <c r="C7" s="6"/>
      <c r="D7" s="5"/>
      <c r="E7" s="6"/>
    </row>
    <row r="8" spans="1:5" ht="15.75" thickBot="1" x14ac:dyDescent="0.3">
      <c r="B8" s="4"/>
      <c r="C8" s="6"/>
      <c r="D8" s="5"/>
      <c r="E8" s="6"/>
    </row>
    <row r="9" spans="1:5" ht="15.75" thickBot="1" x14ac:dyDescent="0.3">
      <c r="B9" s="4" t="s">
        <v>777</v>
      </c>
      <c r="C9" s="6"/>
      <c r="D9" s="5"/>
      <c r="E9" s="6"/>
    </row>
    <row r="10" spans="1:5" ht="15.75" thickBot="1" x14ac:dyDescent="0.3">
      <c r="B10" s="4"/>
      <c r="C10" s="6"/>
      <c r="D10" s="5"/>
      <c r="E10" s="6"/>
    </row>
    <row r="11" spans="1:5" ht="15.75" thickBot="1" x14ac:dyDescent="0.3">
      <c r="B11" s="4"/>
      <c r="C11" s="6"/>
      <c r="D11" s="5"/>
      <c r="E11" s="6"/>
    </row>
    <row r="12" spans="1:5" ht="15.75" thickBot="1" x14ac:dyDescent="0.3">
      <c r="B12" s="4"/>
      <c r="C12" s="6"/>
      <c r="D12" s="5"/>
      <c r="E12" s="6"/>
    </row>
    <row r="13" spans="1:5" ht="15.75" thickBot="1" x14ac:dyDescent="0.3">
      <c r="B13" s="4"/>
      <c r="C13" s="6"/>
      <c r="D13" s="5"/>
      <c r="E13" s="6"/>
    </row>
    <row r="14" spans="1:5" ht="15.75" thickBot="1" x14ac:dyDescent="0.3">
      <c r="B14" s="4"/>
      <c r="C14" s="6"/>
      <c r="D14" s="5"/>
      <c r="E14" s="6"/>
    </row>
    <row r="15" spans="1:5" ht="15.75" thickBot="1" x14ac:dyDescent="0.3">
      <c r="B15" s="4"/>
      <c r="C15" s="6"/>
      <c r="D15" s="5"/>
      <c r="E15" s="6"/>
    </row>
    <row r="16" spans="1:5" ht="15.75" thickBot="1" x14ac:dyDescent="0.3">
      <c r="B16" s="4"/>
      <c r="C16" s="6"/>
      <c r="D16" s="5"/>
      <c r="E16" s="6"/>
    </row>
    <row r="17" spans="2:5" ht="15.75" thickBot="1" x14ac:dyDescent="0.3">
      <c r="B17" s="4"/>
      <c r="C17" s="6"/>
      <c r="D17" s="5"/>
      <c r="E17" s="6"/>
    </row>
    <row r="18" spans="2:5" ht="15.75" thickBot="1" x14ac:dyDescent="0.3">
      <c r="B18" s="4"/>
      <c r="C18" s="6"/>
      <c r="D18" s="5"/>
      <c r="E18" s="6"/>
    </row>
    <row r="19" spans="2:5" ht="15.75" thickBot="1" x14ac:dyDescent="0.3">
      <c r="B19" s="4"/>
      <c r="C19" s="6"/>
      <c r="D19" s="5"/>
      <c r="E19" s="6"/>
    </row>
    <row r="20" spans="2:5" ht="15.75" thickBot="1" x14ac:dyDescent="0.3">
      <c r="B20" s="4"/>
      <c r="C20" s="6"/>
      <c r="D20" s="5"/>
      <c r="E20" s="6"/>
    </row>
    <row r="21" spans="2:5" ht="15.75" thickBot="1" x14ac:dyDescent="0.3">
      <c r="B21" s="4"/>
      <c r="C21" s="6"/>
      <c r="D21" s="5"/>
      <c r="E21" s="6"/>
    </row>
    <row r="22" spans="2:5" ht="15.75" thickBot="1" x14ac:dyDescent="0.3">
      <c r="B22" s="4"/>
      <c r="C22" s="6"/>
      <c r="D22" s="5"/>
      <c r="E22" s="6"/>
    </row>
    <row r="23" spans="2:5" ht="15.75" thickBot="1" x14ac:dyDescent="0.3">
      <c r="B23" s="4"/>
      <c r="C23" s="6"/>
      <c r="D23" s="5"/>
      <c r="E23" s="6"/>
    </row>
    <row r="24" spans="2:5" ht="15.75" thickBot="1" x14ac:dyDescent="0.3">
      <c r="B24" s="4"/>
      <c r="C24" s="6"/>
      <c r="D24" s="5"/>
      <c r="E24" s="6"/>
    </row>
    <row r="25" spans="2:5" ht="15.75" thickBot="1" x14ac:dyDescent="0.3">
      <c r="B25" s="4"/>
      <c r="C25" s="6"/>
      <c r="D25" s="5"/>
      <c r="E25" s="6"/>
    </row>
    <row r="26" spans="2:5" ht="15.75" thickBot="1" x14ac:dyDescent="0.3">
      <c r="B26" s="4"/>
      <c r="C26" s="6"/>
      <c r="D26" s="5"/>
      <c r="E26" s="6"/>
    </row>
    <row r="27" spans="2:5" ht="15.75" thickBot="1" x14ac:dyDescent="0.3">
      <c r="B27" s="4"/>
      <c r="C27" s="6"/>
      <c r="D27" s="5"/>
      <c r="E27" s="6"/>
    </row>
    <row r="28" spans="2:5" ht="15.75" thickBot="1" x14ac:dyDescent="0.3">
      <c r="B28" s="4"/>
      <c r="C28" s="6"/>
      <c r="D28" s="5"/>
      <c r="E28" s="6"/>
    </row>
    <row r="29" spans="2:5" ht="15.75" thickBot="1" x14ac:dyDescent="0.3">
      <c r="B29" s="4"/>
      <c r="C29" s="6"/>
      <c r="D29" s="5"/>
      <c r="E29" s="6"/>
    </row>
    <row r="30" spans="2:5" ht="15.75" thickBot="1" x14ac:dyDescent="0.3">
      <c r="B30" s="4"/>
      <c r="C30" s="6"/>
      <c r="D30" s="5"/>
      <c r="E30" s="6"/>
    </row>
    <row r="31" spans="2:5" ht="15.75" thickBot="1" x14ac:dyDescent="0.3">
      <c r="B31" s="4"/>
      <c r="C31" s="6"/>
      <c r="D31" s="5"/>
      <c r="E31" s="6"/>
    </row>
    <row r="32" spans="2:5" ht="15.75" thickBot="1" x14ac:dyDescent="0.3">
      <c r="B32" s="4"/>
      <c r="C32" s="6"/>
      <c r="D32" s="5"/>
      <c r="E32" s="6"/>
    </row>
    <row r="33" spans="2:5" ht="15.75" thickBot="1" x14ac:dyDescent="0.3">
      <c r="B33" s="4"/>
      <c r="C33" s="6"/>
      <c r="D33" s="5"/>
      <c r="E33" s="6"/>
    </row>
    <row r="34" spans="2:5" ht="15.75" thickBot="1" x14ac:dyDescent="0.3">
      <c r="B34" s="4"/>
      <c r="C34" s="6"/>
      <c r="D34" s="5"/>
      <c r="E34" s="6"/>
    </row>
    <row r="35" spans="2:5" ht="15.75" thickBot="1" x14ac:dyDescent="0.3">
      <c r="B35" s="4"/>
      <c r="C35" s="6"/>
      <c r="D35" s="5"/>
      <c r="E35" s="6"/>
    </row>
    <row r="36" spans="2:5" ht="15.75" thickBot="1" x14ac:dyDescent="0.3">
      <c r="B36" s="4"/>
      <c r="C36" s="6"/>
      <c r="D36" s="5"/>
      <c r="E36" s="6"/>
    </row>
    <row r="37" spans="2:5" ht="15.75" thickBot="1" x14ac:dyDescent="0.3">
      <c r="B37" s="4"/>
      <c r="C37" s="6"/>
      <c r="D37" s="5"/>
      <c r="E37" s="6"/>
    </row>
    <row r="38" spans="2:5" ht="15.75" thickBot="1" x14ac:dyDescent="0.3">
      <c r="B38" s="4"/>
      <c r="C38" s="6"/>
      <c r="D38" s="5"/>
      <c r="E38" s="6"/>
    </row>
    <row r="39" spans="2:5" ht="15.75" thickBot="1" x14ac:dyDescent="0.3">
      <c r="B39" s="4"/>
      <c r="C39" s="6"/>
      <c r="D39" s="5"/>
      <c r="E39" s="6"/>
    </row>
    <row r="40" spans="2:5" ht="15.75" thickBot="1" x14ac:dyDescent="0.3">
      <c r="B40" s="4"/>
      <c r="C40" s="6"/>
      <c r="D40" s="5"/>
      <c r="E40" s="6"/>
    </row>
    <row r="41" spans="2:5" ht="15.75" thickBot="1" x14ac:dyDescent="0.3">
      <c r="B41" s="4"/>
      <c r="C41" s="6"/>
      <c r="D41" s="5"/>
      <c r="E41" s="6"/>
    </row>
    <row r="42" spans="2:5" ht="15.75" thickBot="1" x14ac:dyDescent="0.3">
      <c r="B42" s="4"/>
      <c r="C42" s="6"/>
      <c r="D42" s="5"/>
      <c r="E42" s="6"/>
    </row>
    <row r="43" spans="2:5" ht="15.75" thickBot="1" x14ac:dyDescent="0.3">
      <c r="B43" s="4"/>
      <c r="C43" s="6"/>
      <c r="D43" s="5"/>
      <c r="E43" s="6"/>
    </row>
    <row r="44" spans="2:5" ht="15.75" thickBot="1" x14ac:dyDescent="0.3">
      <c r="B44" s="4"/>
      <c r="C44" s="6"/>
      <c r="D44" s="5"/>
      <c r="E44" s="6"/>
    </row>
    <row r="45" spans="2:5" ht="15.75" thickBot="1" x14ac:dyDescent="0.3">
      <c r="B45" s="4"/>
      <c r="C45" s="6"/>
      <c r="D45" s="5"/>
      <c r="E45" s="6"/>
    </row>
    <row r="46" spans="2:5" ht="15.75" thickBot="1" x14ac:dyDescent="0.3">
      <c r="B46" s="4"/>
      <c r="C46" s="6"/>
      <c r="D46" s="5"/>
      <c r="E46" s="6"/>
    </row>
    <row r="47" spans="2:5" ht="15.75" thickBot="1" x14ac:dyDescent="0.3">
      <c r="B47" s="4"/>
      <c r="C47" s="6"/>
      <c r="D47" s="5"/>
      <c r="E47" s="6"/>
    </row>
    <row r="48" spans="2:5" ht="15.75" thickBot="1" x14ac:dyDescent="0.3">
      <c r="B48" s="4"/>
      <c r="C48" s="6"/>
      <c r="D48" s="5"/>
      <c r="E48" s="6"/>
    </row>
    <row r="49" spans="2:5" ht="15.75" thickBot="1" x14ac:dyDescent="0.3">
      <c r="B49" s="4"/>
      <c r="C49" s="6"/>
      <c r="D49" s="5"/>
      <c r="E49" s="6"/>
    </row>
    <row r="50" spans="2:5" ht="15.75" thickBot="1" x14ac:dyDescent="0.3">
      <c r="B50" s="4"/>
      <c r="C50" s="6"/>
      <c r="D50" s="5"/>
      <c r="E50" s="6"/>
    </row>
    <row r="51" spans="2:5" ht="15.75" thickBot="1" x14ac:dyDescent="0.3">
      <c r="B51" s="4"/>
      <c r="C51" s="6"/>
      <c r="D51" s="5"/>
      <c r="E51" s="6"/>
    </row>
    <row r="52" spans="2:5" ht="15.75" thickBot="1" x14ac:dyDescent="0.3">
      <c r="B52" s="4"/>
      <c r="C52" s="6"/>
      <c r="D52" s="5"/>
      <c r="E52" s="6"/>
    </row>
    <row r="53" spans="2:5" ht="15.75" thickBot="1" x14ac:dyDescent="0.3">
      <c r="B53" s="4"/>
      <c r="C53" s="6"/>
      <c r="D53" s="5"/>
      <c r="E53" s="6"/>
    </row>
    <row r="54" spans="2:5" ht="15.75" thickBot="1" x14ac:dyDescent="0.3">
      <c r="B54" s="4"/>
      <c r="C54" s="6"/>
      <c r="D54" s="5"/>
      <c r="E54" s="6"/>
    </row>
    <row r="55" spans="2:5" ht="15.75" thickBot="1" x14ac:dyDescent="0.3">
      <c r="B55" s="4"/>
      <c r="C55" s="6"/>
      <c r="D55" s="5"/>
      <c r="E55" s="6"/>
    </row>
    <row r="56" spans="2:5" ht="15.75" thickBot="1" x14ac:dyDescent="0.3">
      <c r="B56" s="4"/>
      <c r="C56" s="6"/>
      <c r="D56" s="5"/>
      <c r="E56" s="6"/>
    </row>
    <row r="57" spans="2:5" ht="15.75" thickBot="1" x14ac:dyDescent="0.3">
      <c r="B57" s="4"/>
      <c r="C57" s="6"/>
      <c r="D57" s="5"/>
      <c r="E57" s="6"/>
    </row>
    <row r="58" spans="2:5" ht="15.75" thickBot="1" x14ac:dyDescent="0.3">
      <c r="B58" s="4"/>
      <c r="C58" s="6"/>
      <c r="D58" s="5"/>
      <c r="E58" s="6"/>
    </row>
    <row r="59" spans="2:5" ht="15.75" thickBot="1" x14ac:dyDescent="0.3">
      <c r="B59" s="4"/>
      <c r="C59" s="6"/>
      <c r="D59" s="5"/>
      <c r="E59" s="6"/>
    </row>
    <row r="60" spans="2:5" ht="15.75" thickBot="1" x14ac:dyDescent="0.3">
      <c r="B60" s="4"/>
      <c r="C60" s="6"/>
      <c r="D60" s="5"/>
      <c r="E60" s="6"/>
    </row>
    <row r="61" spans="2:5" ht="15.75" thickBot="1" x14ac:dyDescent="0.3">
      <c r="B61" s="4"/>
      <c r="C61" s="6"/>
      <c r="D61" s="5"/>
      <c r="E61" s="6"/>
    </row>
    <row r="62" spans="2:5" ht="15.75" thickBot="1" x14ac:dyDescent="0.3">
      <c r="B62" s="4"/>
      <c r="C62" s="6"/>
      <c r="D62" s="5"/>
      <c r="E62" s="6"/>
    </row>
    <row r="63" spans="2:5" ht="15.75" thickBot="1" x14ac:dyDescent="0.3">
      <c r="B63" s="4"/>
      <c r="C63" s="6"/>
      <c r="D63" s="5"/>
      <c r="E63" s="6"/>
    </row>
    <row r="64" spans="2:5" ht="15.75" thickBot="1" x14ac:dyDescent="0.3">
      <c r="B64" s="4"/>
      <c r="C64" s="6"/>
      <c r="D64" s="5"/>
      <c r="E64" s="6"/>
    </row>
    <row r="65" spans="2:5" ht="15.75" thickBot="1" x14ac:dyDescent="0.3">
      <c r="B65" s="4"/>
      <c r="C65" s="6"/>
      <c r="D65" s="5"/>
      <c r="E65" s="6"/>
    </row>
    <row r="66" spans="2:5" ht="15.75" thickBot="1" x14ac:dyDescent="0.3">
      <c r="B66" s="4"/>
      <c r="C66" s="6"/>
      <c r="D66" s="5"/>
      <c r="E66" s="6"/>
    </row>
    <row r="67" spans="2:5" ht="15.75" thickBot="1" x14ac:dyDescent="0.3">
      <c r="B67" s="4"/>
      <c r="C67" s="6"/>
      <c r="D67" s="5"/>
      <c r="E67" s="6"/>
    </row>
    <row r="68" spans="2:5" ht="15.75" thickBot="1" x14ac:dyDescent="0.3">
      <c r="B68" s="4"/>
      <c r="C68" s="6"/>
      <c r="D68" s="5"/>
      <c r="E68" s="6"/>
    </row>
    <row r="69" spans="2:5" ht="15.75" thickBot="1" x14ac:dyDescent="0.3">
      <c r="B69" s="4"/>
      <c r="C69" s="6"/>
      <c r="D69" s="5"/>
      <c r="E69" s="6"/>
    </row>
    <row r="70" spans="2:5" ht="15.75" thickBot="1" x14ac:dyDescent="0.3">
      <c r="B70" s="4"/>
      <c r="C70" s="6"/>
      <c r="D70" s="5"/>
      <c r="E70" s="6"/>
    </row>
    <row r="71" spans="2:5" ht="15.75" thickBot="1" x14ac:dyDescent="0.3">
      <c r="B71" s="4"/>
      <c r="C71" s="6"/>
      <c r="D71" s="5"/>
      <c r="E71" s="6"/>
    </row>
    <row r="72" spans="2:5" ht="15.75" thickBot="1" x14ac:dyDescent="0.3">
      <c r="B72" s="4"/>
      <c r="C72" s="6"/>
      <c r="D72" s="5"/>
      <c r="E72" s="6"/>
    </row>
    <row r="73" spans="2:5" ht="15.75" thickBot="1" x14ac:dyDescent="0.3">
      <c r="B73" s="4"/>
      <c r="C73" s="6"/>
      <c r="D73" s="5"/>
      <c r="E73" s="6"/>
    </row>
    <row r="74" spans="2:5" ht="15.75" thickBot="1" x14ac:dyDescent="0.3">
      <c r="B74" s="4"/>
      <c r="C74" s="6"/>
      <c r="D74" s="5"/>
      <c r="E74" s="6"/>
    </row>
    <row r="75" spans="2:5" ht="15.75" thickBot="1" x14ac:dyDescent="0.3">
      <c r="B75" s="4"/>
      <c r="C75" s="6"/>
      <c r="D75" s="5"/>
      <c r="E75" s="6"/>
    </row>
    <row r="76" spans="2:5" ht="15.75" thickBot="1" x14ac:dyDescent="0.3">
      <c r="B76" s="4"/>
      <c r="C76" s="6"/>
      <c r="D76" s="5"/>
      <c r="E76" s="6"/>
    </row>
    <row r="77" spans="2:5" ht="15.75" thickBot="1" x14ac:dyDescent="0.3">
      <c r="B77" s="4"/>
      <c r="C77" s="6"/>
      <c r="D77" s="5"/>
      <c r="E77" s="6"/>
    </row>
    <row r="78" spans="2:5" ht="15.75" thickBot="1" x14ac:dyDescent="0.3">
      <c r="B78" s="4"/>
      <c r="C78" s="6"/>
      <c r="D78" s="5"/>
      <c r="E78" s="6"/>
    </row>
    <row r="79" spans="2:5" ht="15.75" thickBot="1" x14ac:dyDescent="0.3">
      <c r="B79" s="4"/>
      <c r="C79" s="6"/>
      <c r="D79" s="5"/>
      <c r="E79" s="6"/>
    </row>
    <row r="80" spans="2:5" ht="15.75" thickBot="1" x14ac:dyDescent="0.3">
      <c r="B80" s="4"/>
      <c r="C80" s="6"/>
      <c r="D80" s="5"/>
      <c r="E80" s="6"/>
    </row>
    <row r="81" spans="2:5" ht="15.75" thickBot="1" x14ac:dyDescent="0.3">
      <c r="B81" s="4"/>
      <c r="C81" s="6"/>
      <c r="D81" s="5"/>
      <c r="E81" s="6"/>
    </row>
    <row r="82" spans="2:5" ht="15.75" thickBot="1" x14ac:dyDescent="0.3">
      <c r="B82" s="4"/>
      <c r="C82" s="6"/>
      <c r="D82" s="5"/>
      <c r="E82" s="6"/>
    </row>
    <row r="83" spans="2:5" ht="15.75" thickBot="1" x14ac:dyDescent="0.3">
      <c r="B83" s="4"/>
      <c r="C83" s="6"/>
      <c r="D83" s="5"/>
      <c r="E83" s="6"/>
    </row>
    <row r="84" spans="2:5" ht="15.75" thickBot="1" x14ac:dyDescent="0.3">
      <c r="B84" s="4"/>
      <c r="C84" s="6"/>
      <c r="D84" s="5"/>
      <c r="E84" s="6"/>
    </row>
    <row r="85" spans="2:5" ht="15.75" thickBot="1" x14ac:dyDescent="0.3">
      <c r="B85" s="4"/>
      <c r="C85" s="6"/>
      <c r="D85" s="5"/>
      <c r="E85" s="6"/>
    </row>
    <row r="86" spans="2:5" ht="15.75" thickBot="1" x14ac:dyDescent="0.3">
      <c r="B86" s="4"/>
      <c r="C86" s="6"/>
      <c r="D86" s="5"/>
      <c r="E86" s="6"/>
    </row>
    <row r="87" spans="2:5" ht="15.75" thickBot="1" x14ac:dyDescent="0.3">
      <c r="B87" s="4"/>
      <c r="C87" s="6"/>
      <c r="D87" s="5"/>
      <c r="E87" s="6"/>
    </row>
    <row r="88" spans="2:5" ht="15.75" thickBot="1" x14ac:dyDescent="0.3">
      <c r="B88" s="4"/>
      <c r="C88" s="6"/>
      <c r="D88" s="5"/>
      <c r="E88" s="6"/>
    </row>
    <row r="89" spans="2:5" ht="15.75" thickBot="1" x14ac:dyDescent="0.3">
      <c r="B89" s="4"/>
      <c r="C89" s="6"/>
      <c r="D89" s="5"/>
      <c r="E89" s="6"/>
    </row>
    <row r="90" spans="2:5" ht="15.75" thickBot="1" x14ac:dyDescent="0.3">
      <c r="B90" s="4"/>
      <c r="C90" s="6"/>
      <c r="D90" s="5"/>
      <c r="E90" s="6"/>
    </row>
    <row r="91" spans="2:5" ht="15.75" thickBot="1" x14ac:dyDescent="0.3">
      <c r="B91" s="4"/>
      <c r="C91" s="6"/>
      <c r="D91" s="5"/>
      <c r="E91" s="6"/>
    </row>
    <row r="92" spans="2:5" ht="15.75" thickBot="1" x14ac:dyDescent="0.3">
      <c r="B92" s="4"/>
      <c r="C92" s="6"/>
      <c r="D92" s="5"/>
      <c r="E92" s="6"/>
    </row>
    <row r="93" spans="2:5" ht="15.75" thickBot="1" x14ac:dyDescent="0.3">
      <c r="B93" s="4"/>
      <c r="C93" s="6"/>
      <c r="D93" s="5"/>
      <c r="E93" s="6"/>
    </row>
    <row r="94" spans="2:5" ht="15.75" thickBot="1" x14ac:dyDescent="0.3">
      <c r="B94" s="4"/>
      <c r="C94" s="6"/>
      <c r="D94" s="5"/>
      <c r="E94" s="6"/>
    </row>
    <row r="95" spans="2:5" ht="15.75" thickBot="1" x14ac:dyDescent="0.3">
      <c r="B95" s="4"/>
      <c r="C95" s="6"/>
      <c r="D95" s="5"/>
      <c r="E95" s="6"/>
    </row>
    <row r="96" spans="2:5" ht="15.75" thickBot="1" x14ac:dyDescent="0.3">
      <c r="B96" s="4"/>
      <c r="C96" s="6"/>
      <c r="D96" s="5"/>
      <c r="E96" s="6"/>
    </row>
    <row r="97" spans="2:5" ht="15.75" thickBot="1" x14ac:dyDescent="0.3">
      <c r="B97" s="4"/>
      <c r="C97" s="6"/>
      <c r="D97" s="5"/>
      <c r="E97" s="6"/>
    </row>
    <row r="98" spans="2:5" ht="15.75" thickBot="1" x14ac:dyDescent="0.3">
      <c r="B98" s="4"/>
      <c r="C98" s="6"/>
      <c r="D98" s="5"/>
      <c r="E98" s="6"/>
    </row>
    <row r="99" spans="2:5" ht="15.75" thickBot="1" x14ac:dyDescent="0.3">
      <c r="B99" s="4"/>
      <c r="C99" s="6"/>
      <c r="D99" s="5"/>
      <c r="E99" s="6"/>
    </row>
    <row r="100" spans="2:5" ht="15.75" thickBot="1" x14ac:dyDescent="0.3">
      <c r="B100" s="4"/>
      <c r="C100" s="6"/>
      <c r="D100" s="5"/>
      <c r="E100" s="6"/>
    </row>
    <row r="101" spans="2:5" ht="15.75" thickBot="1" x14ac:dyDescent="0.3">
      <c r="B101" s="4"/>
      <c r="C101" s="6"/>
      <c r="D101" s="5"/>
      <c r="E101" s="6"/>
    </row>
    <row r="102" spans="2:5" ht="15.75" thickBot="1" x14ac:dyDescent="0.3">
      <c r="B102" s="4"/>
      <c r="C102" s="6"/>
      <c r="D102" s="5"/>
      <c r="E102" s="6"/>
    </row>
    <row r="103" spans="2:5" ht="15.75" thickBot="1" x14ac:dyDescent="0.3">
      <c r="B103" s="4"/>
      <c r="C103" s="6"/>
      <c r="D103" s="5"/>
      <c r="E103" s="6"/>
    </row>
    <row r="104" spans="2:5" ht="15.75" thickBot="1" x14ac:dyDescent="0.3">
      <c r="B104" s="4"/>
      <c r="C104" s="6"/>
      <c r="D104" s="5"/>
      <c r="E104" s="6"/>
    </row>
    <row r="105" spans="2:5" ht="15.75" thickBot="1" x14ac:dyDescent="0.3">
      <c r="B105" s="4"/>
      <c r="C105" s="6"/>
      <c r="D105" s="5"/>
      <c r="E105" s="6"/>
    </row>
    <row r="106" spans="2:5" ht="15.75" thickBot="1" x14ac:dyDescent="0.3">
      <c r="B106" s="4"/>
      <c r="C106" s="6"/>
      <c r="D106" s="5"/>
      <c r="E106" s="6"/>
    </row>
    <row r="107" spans="2:5" ht="15.75" thickBot="1" x14ac:dyDescent="0.3">
      <c r="B107" s="4"/>
      <c r="C107" s="6"/>
      <c r="D107" s="5"/>
      <c r="E107" s="6"/>
    </row>
    <row r="108" spans="2:5" ht="15.75" thickBot="1" x14ac:dyDescent="0.3">
      <c r="B108" s="4"/>
      <c r="C108" s="6"/>
      <c r="D108" s="5"/>
      <c r="E108" s="6"/>
    </row>
    <row r="109" spans="2:5" ht="15.75" thickBot="1" x14ac:dyDescent="0.3">
      <c r="B109" s="4"/>
      <c r="C109" s="6"/>
      <c r="D109" s="5"/>
      <c r="E109" s="6"/>
    </row>
    <row r="110" spans="2:5" ht="15.75" thickBot="1" x14ac:dyDescent="0.3">
      <c r="B110" s="4"/>
      <c r="C110" s="6"/>
      <c r="D110" s="5"/>
      <c r="E110" s="6"/>
    </row>
    <row r="111" spans="2:5" ht="15.75" thickBot="1" x14ac:dyDescent="0.3">
      <c r="B111" s="4"/>
      <c r="C111" s="6"/>
      <c r="D111" s="5"/>
      <c r="E111" s="6"/>
    </row>
    <row r="112" spans="2:5" ht="15.75" thickBot="1" x14ac:dyDescent="0.3">
      <c r="B112" s="4"/>
      <c r="C112" s="6"/>
      <c r="D112" s="5"/>
      <c r="E112" s="6"/>
    </row>
    <row r="113" spans="2:5" ht="15.75" thickBot="1" x14ac:dyDescent="0.3">
      <c r="B113" s="4"/>
      <c r="C113" s="6"/>
      <c r="D113" s="5"/>
      <c r="E113" s="6"/>
    </row>
    <row r="114" spans="2:5" ht="15.75" thickBot="1" x14ac:dyDescent="0.3">
      <c r="B114" s="4"/>
      <c r="C114" s="6"/>
      <c r="D114" s="5"/>
      <c r="E114" s="6"/>
    </row>
    <row r="115" spans="2:5" ht="15.75" thickBot="1" x14ac:dyDescent="0.3">
      <c r="B115" s="4"/>
      <c r="C115" s="6"/>
      <c r="D115" s="5"/>
      <c r="E115" s="6"/>
    </row>
    <row r="116" spans="2:5" ht="15.75" thickBot="1" x14ac:dyDescent="0.3">
      <c r="B116" s="4"/>
      <c r="C116" s="6"/>
      <c r="D116" s="5"/>
      <c r="E116" s="6"/>
    </row>
    <row r="117" spans="2:5" ht="15.75" thickBot="1" x14ac:dyDescent="0.3">
      <c r="B117" s="4"/>
      <c r="C117" s="6"/>
      <c r="D117" s="5"/>
      <c r="E117" s="6"/>
    </row>
    <row r="118" spans="2:5" ht="15.75" thickBot="1" x14ac:dyDescent="0.3">
      <c r="B118" s="4"/>
      <c r="C118" s="6"/>
      <c r="D118" s="5"/>
      <c r="E118" s="6"/>
    </row>
    <row r="119" spans="2:5" ht="15.75" thickBot="1" x14ac:dyDescent="0.3">
      <c r="B119" s="4"/>
      <c r="C119" s="6"/>
      <c r="D119" s="5"/>
      <c r="E119" s="6"/>
    </row>
    <row r="120" spans="2:5" ht="15.75" thickBot="1" x14ac:dyDescent="0.3">
      <c r="B120" s="4"/>
      <c r="C120" s="6"/>
      <c r="D120" s="5"/>
      <c r="E120" s="6"/>
    </row>
    <row r="121" spans="2:5" ht="15.75" thickBot="1" x14ac:dyDescent="0.3">
      <c r="B121" s="4"/>
      <c r="C121" s="6"/>
      <c r="D121" s="5"/>
      <c r="E121" s="6"/>
    </row>
    <row r="122" spans="2:5" ht="15.75" thickBot="1" x14ac:dyDescent="0.3">
      <c r="B122" s="4"/>
      <c r="C122" s="6"/>
      <c r="D122" s="5"/>
      <c r="E122" s="6"/>
    </row>
    <row r="123" spans="2:5" ht="15.75" thickBot="1" x14ac:dyDescent="0.3">
      <c r="B123" s="4"/>
      <c r="C123" s="6"/>
      <c r="D123" s="5"/>
      <c r="E123" s="6"/>
    </row>
    <row r="124" spans="2:5" ht="15.75" thickBot="1" x14ac:dyDescent="0.3">
      <c r="B124" s="4"/>
      <c r="C124" s="6"/>
      <c r="D124" s="5"/>
      <c r="E124" s="6"/>
    </row>
    <row r="125" spans="2:5" ht="15.75" thickBot="1" x14ac:dyDescent="0.3">
      <c r="B125" s="4"/>
      <c r="C125" s="6"/>
      <c r="D125" s="5"/>
      <c r="E125" s="6"/>
    </row>
    <row r="126" spans="2:5" ht="15.75" thickBot="1" x14ac:dyDescent="0.3">
      <c r="B126" s="4"/>
      <c r="C126" s="6"/>
      <c r="D126" s="5"/>
      <c r="E126" s="6"/>
    </row>
    <row r="127" spans="2:5" ht="15.75" thickBot="1" x14ac:dyDescent="0.3">
      <c r="B127" s="4"/>
      <c r="C127" s="6"/>
      <c r="D127" s="5"/>
      <c r="E127" s="6"/>
    </row>
    <row r="128" spans="2:5" ht="15.75" thickBot="1" x14ac:dyDescent="0.3">
      <c r="B128" s="4"/>
      <c r="C128" s="6"/>
      <c r="D128" s="5"/>
      <c r="E128" s="6"/>
    </row>
    <row r="129" spans="2:5" ht="15.75" thickBot="1" x14ac:dyDescent="0.3">
      <c r="B129" s="4"/>
      <c r="C129" s="6"/>
      <c r="D129" s="5"/>
      <c r="E129" s="6"/>
    </row>
    <row r="130" spans="2:5" ht="15.75" thickBot="1" x14ac:dyDescent="0.3">
      <c r="B130" s="4"/>
      <c r="C130" s="6"/>
      <c r="D130" s="5"/>
      <c r="E130" s="6"/>
    </row>
    <row r="131" spans="2:5" ht="15.75" thickBot="1" x14ac:dyDescent="0.3">
      <c r="B131" s="4"/>
      <c r="C131" s="6"/>
      <c r="D131" s="5"/>
      <c r="E131" s="6"/>
    </row>
    <row r="132" spans="2:5" ht="15.75" thickBot="1" x14ac:dyDescent="0.3">
      <c r="B132" s="4"/>
      <c r="C132" s="6"/>
      <c r="D132" s="5"/>
      <c r="E132" s="6"/>
    </row>
    <row r="133" spans="2:5" ht="15.75" thickBot="1" x14ac:dyDescent="0.3">
      <c r="B133" s="4"/>
      <c r="C133" s="6"/>
      <c r="D133" s="5"/>
      <c r="E133" s="6"/>
    </row>
    <row r="134" spans="2:5" ht="15.75" thickBot="1" x14ac:dyDescent="0.3">
      <c r="B134" s="4"/>
      <c r="C134" s="6"/>
      <c r="D134" s="5"/>
      <c r="E134" s="6"/>
    </row>
    <row r="135" spans="2:5" ht="15.75" thickBot="1" x14ac:dyDescent="0.3">
      <c r="B135" s="4"/>
      <c r="C135" s="6"/>
      <c r="D135" s="5"/>
      <c r="E135" s="6"/>
    </row>
    <row r="136" spans="2:5" ht="15.75" thickBot="1" x14ac:dyDescent="0.3">
      <c r="B136" s="4"/>
      <c r="C136" s="6"/>
      <c r="D136" s="5"/>
      <c r="E136" s="6"/>
    </row>
    <row r="137" spans="2:5" ht="15.75" thickBot="1" x14ac:dyDescent="0.3">
      <c r="B137" s="4"/>
      <c r="C137" s="6"/>
      <c r="D137" s="5"/>
      <c r="E137" s="6"/>
    </row>
    <row r="138" spans="2:5" ht="15.75" thickBot="1" x14ac:dyDescent="0.3">
      <c r="B138" s="4"/>
      <c r="C138" s="6"/>
      <c r="D138" s="5"/>
      <c r="E138" s="6"/>
    </row>
    <row r="139" spans="2:5" ht="15.75" thickBot="1" x14ac:dyDescent="0.3">
      <c r="B139" s="4"/>
      <c r="C139" s="6"/>
      <c r="D139" s="5"/>
      <c r="E139" s="6"/>
    </row>
    <row r="140" spans="2:5" ht="15.75" thickBot="1" x14ac:dyDescent="0.3">
      <c r="B140" s="4"/>
      <c r="C140" s="6"/>
      <c r="D140" s="5"/>
      <c r="E140" s="6"/>
    </row>
    <row r="141" spans="2:5" ht="15.75" thickBot="1" x14ac:dyDescent="0.3">
      <c r="B141" s="4"/>
      <c r="C141" s="6"/>
      <c r="D141" s="5"/>
      <c r="E141" s="6"/>
    </row>
    <row r="142" spans="2:5" ht="15.75" thickBot="1" x14ac:dyDescent="0.3">
      <c r="B142" s="4"/>
      <c r="C142" s="6"/>
      <c r="D142" s="5"/>
      <c r="E142" s="6"/>
    </row>
    <row r="143" spans="2:5" ht="15.75" thickBot="1" x14ac:dyDescent="0.3">
      <c r="B143" s="4"/>
      <c r="C143" s="6"/>
      <c r="D143" s="5"/>
      <c r="E143" s="6"/>
    </row>
    <row r="144" spans="2:5" ht="15.75" thickBot="1" x14ac:dyDescent="0.3">
      <c r="B144" s="4"/>
      <c r="C144" s="6"/>
      <c r="D144" s="5"/>
      <c r="E144" s="6"/>
    </row>
    <row r="145" spans="2:5" ht="15.75" thickBot="1" x14ac:dyDescent="0.3">
      <c r="B145" s="4"/>
      <c r="C145" s="6"/>
      <c r="D145" s="5"/>
      <c r="E145" s="6"/>
    </row>
    <row r="146" spans="2:5" ht="15.75" thickBot="1" x14ac:dyDescent="0.3">
      <c r="B146" s="4"/>
      <c r="C146" s="6"/>
      <c r="D146" s="5"/>
      <c r="E146" s="6"/>
    </row>
    <row r="147" spans="2:5" ht="15.75" thickBot="1" x14ac:dyDescent="0.3">
      <c r="B147" s="4"/>
      <c r="C147" s="6"/>
      <c r="D147" s="5"/>
      <c r="E147" s="6"/>
    </row>
    <row r="148" spans="2:5" ht="15.75" thickBot="1" x14ac:dyDescent="0.3">
      <c r="B148" s="4"/>
      <c r="C148" s="6"/>
      <c r="D148" s="5"/>
      <c r="E148" s="6"/>
    </row>
    <row r="149" spans="2:5" ht="15.75" thickBot="1" x14ac:dyDescent="0.3">
      <c r="B149" s="4"/>
      <c r="C149" s="6"/>
      <c r="D149" s="5"/>
      <c r="E149" s="6"/>
    </row>
    <row r="150" spans="2:5" ht="15.75" thickBot="1" x14ac:dyDescent="0.3">
      <c r="B150" s="4"/>
      <c r="C150" s="6"/>
      <c r="D150" s="5"/>
      <c r="E150" s="6"/>
    </row>
    <row r="151" spans="2:5" ht="15.75" thickBot="1" x14ac:dyDescent="0.3">
      <c r="B151" s="4"/>
      <c r="C151" s="6"/>
      <c r="D151" s="5"/>
      <c r="E151" s="6"/>
    </row>
    <row r="152" spans="2:5" ht="15.75" thickBot="1" x14ac:dyDescent="0.3">
      <c r="B152" s="4"/>
      <c r="C152" s="6"/>
      <c r="D152" s="5"/>
      <c r="E152" s="6"/>
    </row>
    <row r="153" spans="2:5" ht="15.75" thickBot="1" x14ac:dyDescent="0.3">
      <c r="B153" s="4"/>
      <c r="C153" s="6"/>
      <c r="D153" s="5"/>
      <c r="E153" s="6"/>
    </row>
    <row r="154" spans="2:5" ht="15.75" thickBot="1" x14ac:dyDescent="0.3">
      <c r="B154" s="4"/>
      <c r="C154" s="6"/>
      <c r="D154" s="5"/>
      <c r="E154" s="6"/>
    </row>
    <row r="155" spans="2:5" ht="15.75" thickBot="1" x14ac:dyDescent="0.3">
      <c r="B155" s="4"/>
      <c r="C155" s="6"/>
      <c r="D155" s="5"/>
      <c r="E155" s="6"/>
    </row>
    <row r="156" spans="2:5" ht="15.75" thickBot="1" x14ac:dyDescent="0.3">
      <c r="B156" s="4"/>
      <c r="C156" s="6"/>
      <c r="D156" s="5"/>
      <c r="E156" s="6"/>
    </row>
    <row r="157" spans="2:5" ht="15.75" thickBot="1" x14ac:dyDescent="0.3">
      <c r="B157" s="4"/>
      <c r="C157" s="6"/>
      <c r="D157" s="5"/>
      <c r="E157" s="6"/>
    </row>
    <row r="158" spans="2:5" ht="15.75" thickBot="1" x14ac:dyDescent="0.3">
      <c r="B158" s="4"/>
      <c r="C158" s="6"/>
      <c r="D158" s="5"/>
      <c r="E158" s="6"/>
    </row>
    <row r="159" spans="2:5" ht="15.75" thickBot="1" x14ac:dyDescent="0.3">
      <c r="B159" s="4"/>
      <c r="C159" s="6"/>
      <c r="D159" s="5"/>
      <c r="E159" s="6"/>
    </row>
    <row r="160" spans="2:5" ht="15.75" thickBot="1" x14ac:dyDescent="0.3">
      <c r="B160" s="4"/>
      <c r="C160" s="6"/>
      <c r="D160" s="5"/>
      <c r="E160" s="6"/>
    </row>
    <row r="161" spans="2:5" ht="15.75" thickBot="1" x14ac:dyDescent="0.3">
      <c r="B161" s="4"/>
      <c r="C161" s="6"/>
      <c r="D161" s="5"/>
      <c r="E161" s="6"/>
    </row>
    <row r="162" spans="2:5" ht="15.75" thickBot="1" x14ac:dyDescent="0.3">
      <c r="B162" s="4"/>
      <c r="C162" s="6"/>
      <c r="D162" s="5"/>
      <c r="E162" s="6"/>
    </row>
    <row r="163" spans="2:5" ht="15.75" thickBot="1" x14ac:dyDescent="0.3">
      <c r="B163" s="4"/>
      <c r="C163" s="6"/>
      <c r="D163" s="5"/>
      <c r="E163" s="6"/>
    </row>
    <row r="164" spans="2:5" ht="15.75" thickBot="1" x14ac:dyDescent="0.3">
      <c r="B164" s="4"/>
      <c r="C164" s="6"/>
      <c r="D164" s="5"/>
      <c r="E164" s="6"/>
    </row>
    <row r="165" spans="2:5" ht="15.75" thickBot="1" x14ac:dyDescent="0.3">
      <c r="B165" s="4"/>
      <c r="C165" s="6"/>
      <c r="D165" s="5"/>
      <c r="E165" s="6"/>
    </row>
    <row r="166" spans="2:5" ht="15.75" thickBot="1" x14ac:dyDescent="0.3">
      <c r="B166" s="4"/>
      <c r="C166" s="6"/>
      <c r="D166" s="5"/>
      <c r="E166" s="6"/>
    </row>
    <row r="167" spans="2:5" ht="15.75" thickBot="1" x14ac:dyDescent="0.3">
      <c r="B167" s="4"/>
      <c r="C167" s="6"/>
      <c r="D167" s="5"/>
      <c r="E167" s="6"/>
    </row>
    <row r="168" spans="2:5" ht="15.75" thickBot="1" x14ac:dyDescent="0.3">
      <c r="B168" s="4"/>
      <c r="C168" s="6"/>
      <c r="D168" s="5"/>
      <c r="E168" s="6"/>
    </row>
    <row r="169" spans="2:5" ht="15.75" thickBot="1" x14ac:dyDescent="0.3">
      <c r="B169" s="4"/>
      <c r="C169" s="6"/>
      <c r="D169" s="5"/>
      <c r="E169" s="6"/>
    </row>
    <row r="170" spans="2:5" ht="15.75" thickBot="1" x14ac:dyDescent="0.3">
      <c r="B170" s="4"/>
      <c r="C170" s="6"/>
      <c r="D170" s="5"/>
      <c r="E170" s="6"/>
    </row>
    <row r="171" spans="2:5" ht="15.75" thickBot="1" x14ac:dyDescent="0.3">
      <c r="B171" s="4"/>
      <c r="C171" s="6"/>
      <c r="D171" s="5"/>
      <c r="E171" s="6"/>
    </row>
    <row r="172" spans="2:5" ht="15.75" thickBot="1" x14ac:dyDescent="0.3">
      <c r="B172" s="4"/>
      <c r="C172" s="6"/>
      <c r="D172" s="5"/>
      <c r="E172" s="6"/>
    </row>
    <row r="173" spans="2:5" ht="15.75" thickBot="1" x14ac:dyDescent="0.3">
      <c r="B173" s="4"/>
      <c r="C173" s="6"/>
      <c r="D173" s="5"/>
      <c r="E173" s="6"/>
    </row>
    <row r="174" spans="2:5" ht="15.75" thickBot="1" x14ac:dyDescent="0.3">
      <c r="B174" s="4"/>
      <c r="C174" s="6"/>
      <c r="D174" s="5"/>
      <c r="E174" s="6"/>
    </row>
    <row r="175" spans="2:5" ht="15.75" thickBot="1" x14ac:dyDescent="0.3">
      <c r="B175" s="4"/>
      <c r="C175" s="6"/>
      <c r="D175" s="5"/>
      <c r="E175" s="6"/>
    </row>
    <row r="176" spans="2:5" ht="15.75" thickBot="1" x14ac:dyDescent="0.3">
      <c r="B176" s="4"/>
      <c r="C176" s="6"/>
      <c r="D176" s="5"/>
      <c r="E176" s="6"/>
    </row>
    <row r="177" spans="2:5" ht="15.75" thickBot="1" x14ac:dyDescent="0.3">
      <c r="B177" s="4"/>
      <c r="C177" s="6"/>
      <c r="D177" s="5"/>
      <c r="E177" s="6"/>
    </row>
    <row r="178" spans="2:5" ht="15.75" thickBot="1" x14ac:dyDescent="0.3">
      <c r="B178" s="4"/>
      <c r="C178" s="6"/>
      <c r="D178" s="5"/>
      <c r="E178" s="6"/>
    </row>
    <row r="179" spans="2:5" ht="15.75" thickBot="1" x14ac:dyDescent="0.3">
      <c r="B179" s="4"/>
      <c r="C179" s="6"/>
      <c r="D179" s="5"/>
      <c r="E179" s="6"/>
    </row>
    <row r="180" spans="2:5" ht="15.75" thickBot="1" x14ac:dyDescent="0.3">
      <c r="B180" s="4"/>
      <c r="C180" s="6"/>
      <c r="D180" s="5"/>
      <c r="E180" s="6"/>
    </row>
    <row r="181" spans="2:5" ht="15.75" thickBot="1" x14ac:dyDescent="0.3">
      <c r="B181" s="4"/>
      <c r="C181" s="6"/>
      <c r="D181" s="5"/>
      <c r="E181" s="6"/>
    </row>
    <row r="182" spans="2:5" ht="15.75" thickBot="1" x14ac:dyDescent="0.3">
      <c r="B182" s="4"/>
      <c r="C182" s="6"/>
      <c r="D182" s="5"/>
      <c r="E182" s="6"/>
    </row>
    <row r="183" spans="2:5" ht="15.75" thickBot="1" x14ac:dyDescent="0.3">
      <c r="B183" s="4"/>
      <c r="C183" s="6"/>
      <c r="D183" s="5"/>
      <c r="E183" s="6"/>
    </row>
    <row r="184" spans="2:5" ht="15.75" thickBot="1" x14ac:dyDescent="0.3">
      <c r="B184" s="4"/>
      <c r="C184" s="6"/>
      <c r="D184" s="5"/>
      <c r="E184" s="6"/>
    </row>
    <row r="185" spans="2:5" ht="15.75" thickBot="1" x14ac:dyDescent="0.3">
      <c r="B185" s="4"/>
      <c r="C185" s="6"/>
      <c r="D185" s="5"/>
      <c r="E185" s="6"/>
    </row>
    <row r="186" spans="2:5" ht="15.75" thickBot="1" x14ac:dyDescent="0.3">
      <c r="B186" s="4"/>
      <c r="C186" s="6"/>
      <c r="D186" s="5"/>
      <c r="E186" s="6"/>
    </row>
    <row r="187" spans="2:5" ht="15.75" thickBot="1" x14ac:dyDescent="0.3">
      <c r="B187" s="4"/>
      <c r="C187" s="6"/>
      <c r="D187" s="5"/>
      <c r="E187" s="6"/>
    </row>
    <row r="188" spans="2:5" ht="15.75" thickBot="1" x14ac:dyDescent="0.3">
      <c r="B188" s="4"/>
      <c r="C188" s="6"/>
      <c r="D188" s="5"/>
      <c r="E188" s="6"/>
    </row>
    <row r="189" spans="2:5" ht="15.75" thickBot="1" x14ac:dyDescent="0.3">
      <c r="B189" s="4"/>
      <c r="C189" s="6"/>
      <c r="D189" s="5"/>
      <c r="E189" s="6"/>
    </row>
    <row r="190" spans="2:5" ht="15.75" thickBot="1" x14ac:dyDescent="0.3">
      <c r="B190" s="4"/>
      <c r="C190" s="6"/>
      <c r="D190" s="5"/>
      <c r="E190" s="6"/>
    </row>
    <row r="191" spans="2:5" ht="15.75" thickBot="1" x14ac:dyDescent="0.3">
      <c r="B191" s="4"/>
      <c r="C191" s="6"/>
      <c r="D191" s="5"/>
      <c r="E191" s="6"/>
    </row>
    <row r="192" spans="2:5" ht="15.75" thickBot="1" x14ac:dyDescent="0.3">
      <c r="B192" s="4"/>
      <c r="C192" s="6"/>
      <c r="D192" s="5"/>
      <c r="E192" s="6"/>
    </row>
    <row r="193" spans="2:5" ht="15.75" thickBot="1" x14ac:dyDescent="0.3">
      <c r="B193" s="4"/>
      <c r="C193" s="6"/>
      <c r="D193" s="5"/>
      <c r="E193" s="6"/>
    </row>
    <row r="194" spans="2:5" ht="15.75" thickBot="1" x14ac:dyDescent="0.3">
      <c r="B194" s="4"/>
      <c r="C194" s="6"/>
      <c r="D194" s="5"/>
      <c r="E194" s="6"/>
    </row>
    <row r="195" spans="2:5" ht="15.75" thickBot="1" x14ac:dyDescent="0.3">
      <c r="B195" s="4"/>
      <c r="C195" s="6"/>
      <c r="D195" s="5"/>
      <c r="E195" s="6"/>
    </row>
    <row r="196" spans="2:5" ht="15.75" thickBot="1" x14ac:dyDescent="0.3">
      <c r="B196" s="4"/>
      <c r="C196" s="6"/>
      <c r="D196" s="5"/>
      <c r="E196" s="6"/>
    </row>
    <row r="197" spans="2:5" ht="15.75" thickBot="1" x14ac:dyDescent="0.3">
      <c r="B197" s="4"/>
      <c r="C197" s="6"/>
      <c r="D197" s="5"/>
      <c r="E197" s="6"/>
    </row>
    <row r="198" spans="2:5" ht="15.75" thickBot="1" x14ac:dyDescent="0.3">
      <c r="B198" s="4"/>
      <c r="C198" s="6"/>
      <c r="D198" s="5"/>
      <c r="E198" s="6"/>
    </row>
    <row r="199" spans="2:5" ht="15.75" thickBot="1" x14ac:dyDescent="0.3">
      <c r="B199" s="4"/>
      <c r="C199" s="6"/>
      <c r="D199" s="5"/>
      <c r="E199" s="6"/>
    </row>
    <row r="200" spans="2:5" ht="15.75" thickBot="1" x14ac:dyDescent="0.3">
      <c r="B200" s="4"/>
      <c r="C200" s="6"/>
      <c r="D200" s="5"/>
      <c r="E200" s="6"/>
    </row>
    <row r="201" spans="2:5" ht="15.75" thickBot="1" x14ac:dyDescent="0.3">
      <c r="B201" s="4"/>
      <c r="C201" s="6"/>
      <c r="D201" s="5"/>
      <c r="E201" s="6"/>
    </row>
    <row r="202" spans="2:5" ht="15.75" thickBot="1" x14ac:dyDescent="0.3">
      <c r="B202" s="4"/>
      <c r="C202" s="6"/>
      <c r="D202" s="5"/>
      <c r="E202" s="6"/>
    </row>
    <row r="203" spans="2:5" ht="15.75" thickBot="1" x14ac:dyDescent="0.3">
      <c r="B203" s="4"/>
      <c r="C203" s="6"/>
      <c r="D203" s="5"/>
      <c r="E203" s="6"/>
    </row>
    <row r="204" spans="2:5" ht="15.75" thickBot="1" x14ac:dyDescent="0.3">
      <c r="B204" s="4"/>
      <c r="C204" s="6"/>
      <c r="D204" s="5"/>
      <c r="E204" s="6"/>
    </row>
    <row r="205" spans="2:5" ht="15.75" thickBot="1" x14ac:dyDescent="0.3">
      <c r="B205" s="4"/>
      <c r="C205" s="6"/>
      <c r="D205" s="5"/>
      <c r="E205" s="6"/>
    </row>
    <row r="206" spans="2:5" ht="15.75" thickBot="1" x14ac:dyDescent="0.3">
      <c r="B206" s="4"/>
      <c r="C206" s="6"/>
      <c r="D206" s="5"/>
      <c r="E206" s="6"/>
    </row>
    <row r="207" spans="2:5" ht="15.75" thickBot="1" x14ac:dyDescent="0.3">
      <c r="B207" s="4"/>
      <c r="C207" s="6"/>
      <c r="D207" s="5"/>
      <c r="E207" s="6"/>
    </row>
    <row r="208" spans="2:5" ht="15.75" thickBot="1" x14ac:dyDescent="0.3">
      <c r="B208" s="4"/>
      <c r="C208" s="6"/>
      <c r="D208" s="5"/>
      <c r="E208" s="6"/>
    </row>
    <row r="209" spans="2:5" ht="15.75" thickBot="1" x14ac:dyDescent="0.3">
      <c r="B209" s="4"/>
      <c r="C209" s="6"/>
      <c r="D209" s="5"/>
      <c r="E209" s="6"/>
    </row>
    <row r="210" spans="2:5" ht="15.75" thickBot="1" x14ac:dyDescent="0.3">
      <c r="B210" s="4"/>
      <c r="C210" s="6"/>
      <c r="D210" s="5"/>
      <c r="E210" s="6"/>
    </row>
    <row r="211" spans="2:5" ht="15.75" thickBot="1" x14ac:dyDescent="0.3">
      <c r="B211" s="4"/>
      <c r="C211" s="6"/>
      <c r="D211" s="5"/>
      <c r="E211" s="6"/>
    </row>
    <row r="212" spans="2:5" ht="15.75" thickBot="1" x14ac:dyDescent="0.3">
      <c r="B212" s="4"/>
      <c r="C212" s="6"/>
      <c r="D212" s="5"/>
      <c r="E212" s="6"/>
    </row>
    <row r="213" spans="2:5" ht="15.75" thickBot="1" x14ac:dyDescent="0.3">
      <c r="B213" s="4"/>
      <c r="C213" s="6"/>
      <c r="D213" s="5"/>
      <c r="E213" s="6"/>
    </row>
    <row r="214" spans="2:5" ht="15.75" thickBot="1" x14ac:dyDescent="0.3">
      <c r="B214" s="4"/>
      <c r="C214" s="6"/>
      <c r="D214" s="5"/>
      <c r="E214" s="6"/>
    </row>
    <row r="215" spans="2:5" ht="15.75" thickBot="1" x14ac:dyDescent="0.3">
      <c r="B215" s="4"/>
      <c r="C215" s="6"/>
      <c r="D215" s="5"/>
      <c r="E215" s="6"/>
    </row>
    <row r="216" spans="2:5" ht="15.75" thickBot="1" x14ac:dyDescent="0.3">
      <c r="B216" s="4"/>
      <c r="C216" s="6"/>
      <c r="D216" s="5"/>
      <c r="E216" s="6"/>
    </row>
    <row r="217" spans="2:5" ht="15.75" thickBot="1" x14ac:dyDescent="0.3">
      <c r="B217" s="4"/>
      <c r="C217" s="6"/>
      <c r="D217" s="5"/>
      <c r="E217" s="6"/>
    </row>
    <row r="218" spans="2:5" ht="15.75" thickBot="1" x14ac:dyDescent="0.3">
      <c r="B218" s="4"/>
      <c r="C218" s="6"/>
      <c r="D218" s="5"/>
      <c r="E218" s="6"/>
    </row>
    <row r="219" spans="2:5" ht="15.75" thickBot="1" x14ac:dyDescent="0.3">
      <c r="B219" s="4"/>
      <c r="C219" s="6"/>
      <c r="D219" s="5"/>
      <c r="E219" s="6"/>
    </row>
    <row r="220" spans="2:5" ht="15.75" thickBot="1" x14ac:dyDescent="0.3">
      <c r="B220" s="4"/>
      <c r="C220" s="6"/>
      <c r="D220" s="5"/>
      <c r="E220" s="6"/>
    </row>
    <row r="221" spans="2:5" ht="15.75" thickBot="1" x14ac:dyDescent="0.3">
      <c r="B221" s="4"/>
      <c r="C221" s="6"/>
      <c r="D221" s="5"/>
      <c r="E221" s="6"/>
    </row>
    <row r="222" spans="2:5" ht="15.75" thickBot="1" x14ac:dyDescent="0.3">
      <c r="B222" s="4"/>
      <c r="C222" s="6"/>
      <c r="D222" s="5"/>
      <c r="E222" s="6"/>
    </row>
    <row r="223" spans="2:5" ht="15.75" thickBot="1" x14ac:dyDescent="0.3">
      <c r="B223" s="4"/>
      <c r="C223" s="6"/>
      <c r="D223" s="5"/>
      <c r="E223" s="6"/>
    </row>
    <row r="224" spans="2:5" ht="15.75" thickBot="1" x14ac:dyDescent="0.3">
      <c r="B224" s="4"/>
      <c r="C224" s="6"/>
      <c r="D224" s="5"/>
      <c r="E224" s="6"/>
    </row>
    <row r="225" spans="2:5" ht="15.75" thickBot="1" x14ac:dyDescent="0.3">
      <c r="B225" s="4"/>
      <c r="C225" s="6"/>
      <c r="D225" s="5"/>
      <c r="E225" s="6"/>
    </row>
    <row r="226" spans="2:5" ht="15.75" thickBot="1" x14ac:dyDescent="0.3">
      <c r="B226" s="4"/>
      <c r="C226" s="6"/>
      <c r="D226" s="5"/>
      <c r="E226" s="6"/>
    </row>
    <row r="227" spans="2:5" ht="15.75" thickBot="1" x14ac:dyDescent="0.3">
      <c r="B227" s="4"/>
      <c r="C227" s="6"/>
      <c r="D227" s="5"/>
      <c r="E227" s="6"/>
    </row>
    <row r="228" spans="2:5" ht="15.75" thickBot="1" x14ac:dyDescent="0.3">
      <c r="B228" s="4"/>
      <c r="C228" s="6"/>
      <c r="D228" s="5"/>
      <c r="E228" s="6"/>
    </row>
    <row r="229" spans="2:5" ht="15.75" thickBot="1" x14ac:dyDescent="0.3">
      <c r="B229" s="4"/>
      <c r="C229" s="6"/>
      <c r="D229" s="5"/>
      <c r="E229" s="6"/>
    </row>
    <row r="230" spans="2:5" ht="15.75" thickBot="1" x14ac:dyDescent="0.3">
      <c r="B230" s="4"/>
      <c r="C230" s="6"/>
      <c r="D230" s="5"/>
      <c r="E230" s="6"/>
    </row>
    <row r="231" spans="2:5" ht="15.75" thickBot="1" x14ac:dyDescent="0.3">
      <c r="B231" s="4"/>
      <c r="C231" s="6"/>
      <c r="D231" s="5"/>
      <c r="E231" s="6"/>
    </row>
    <row r="232" spans="2:5" ht="15.75" thickBot="1" x14ac:dyDescent="0.3">
      <c r="B232" s="4"/>
      <c r="C232" s="6"/>
      <c r="D232" s="5"/>
      <c r="E232" s="6"/>
    </row>
    <row r="233" spans="2:5" ht="15.75" thickBot="1" x14ac:dyDescent="0.3">
      <c r="B233" s="4"/>
      <c r="C233" s="6"/>
      <c r="D233" s="5"/>
      <c r="E233" s="6"/>
    </row>
    <row r="234" spans="2:5" ht="15.75" thickBot="1" x14ac:dyDescent="0.3">
      <c r="B234" s="4"/>
      <c r="C234" s="6"/>
      <c r="D234" s="5"/>
      <c r="E234" s="6"/>
    </row>
    <row r="235" spans="2:5" ht="15.75" thickBot="1" x14ac:dyDescent="0.3">
      <c r="B235" s="4"/>
      <c r="C235" s="6"/>
      <c r="D235" s="5"/>
      <c r="E235" s="6"/>
    </row>
    <row r="236" spans="2:5" ht="15.75" thickBot="1" x14ac:dyDescent="0.3">
      <c r="B236" s="4"/>
      <c r="C236" s="6"/>
      <c r="D236" s="5"/>
      <c r="E236" s="6"/>
    </row>
    <row r="237" spans="2:5" ht="15.75" thickBot="1" x14ac:dyDescent="0.3">
      <c r="B237" s="4"/>
      <c r="C237" s="6"/>
      <c r="D237" s="5"/>
      <c r="E237" s="6"/>
    </row>
    <row r="238" spans="2:5" ht="15.75" thickBot="1" x14ac:dyDescent="0.3">
      <c r="B238" s="4"/>
      <c r="C238" s="6"/>
      <c r="D238" s="5"/>
      <c r="E238" s="6"/>
    </row>
    <row r="239" spans="2:5" ht="15.75" thickBot="1" x14ac:dyDescent="0.3">
      <c r="B239" s="4"/>
      <c r="C239" s="6"/>
      <c r="D239" s="5"/>
      <c r="E239" s="6"/>
    </row>
    <row r="240" spans="2:5" ht="15.75" thickBot="1" x14ac:dyDescent="0.3">
      <c r="B240" s="4"/>
      <c r="C240" s="6"/>
      <c r="D240" s="5"/>
      <c r="E240" s="6"/>
    </row>
    <row r="241" spans="2:5" ht="15.75" thickBot="1" x14ac:dyDescent="0.3">
      <c r="B241" s="4"/>
      <c r="C241" s="6"/>
      <c r="D241" s="5"/>
      <c r="E241" s="6"/>
    </row>
    <row r="242" spans="2:5" ht="15.75" thickBot="1" x14ac:dyDescent="0.3">
      <c r="B242" s="4"/>
      <c r="C242" s="6"/>
      <c r="D242" s="5"/>
      <c r="E242" s="6"/>
    </row>
    <row r="243" spans="2:5" ht="15.75" thickBot="1" x14ac:dyDescent="0.3">
      <c r="B243" s="4"/>
      <c r="C243" s="6"/>
      <c r="D243" s="5"/>
      <c r="E243" s="6"/>
    </row>
    <row r="244" spans="2:5" ht="15.75" thickBot="1" x14ac:dyDescent="0.3">
      <c r="B244" s="4"/>
      <c r="C244" s="6"/>
      <c r="D244" s="5"/>
      <c r="E244" s="6"/>
    </row>
    <row r="245" spans="2:5" ht="15.75" thickBot="1" x14ac:dyDescent="0.3">
      <c r="B245" s="4"/>
      <c r="C245" s="6"/>
      <c r="D245" s="5"/>
      <c r="E245" s="6"/>
    </row>
    <row r="246" spans="2:5" ht="15.75" thickBot="1" x14ac:dyDescent="0.3">
      <c r="B246" s="4"/>
      <c r="C246" s="6"/>
      <c r="D246" s="5"/>
      <c r="E246" s="6"/>
    </row>
    <row r="247" spans="2:5" ht="15.75" thickBot="1" x14ac:dyDescent="0.3">
      <c r="B247" s="4"/>
      <c r="C247" s="6"/>
      <c r="D247" s="5"/>
      <c r="E247" s="6"/>
    </row>
    <row r="248" spans="2:5" ht="15.75" thickBot="1" x14ac:dyDescent="0.3">
      <c r="B248" s="4"/>
      <c r="C248" s="6"/>
      <c r="D248" s="5"/>
      <c r="E248" s="6"/>
    </row>
    <row r="249" spans="2:5" ht="15.75" thickBot="1" x14ac:dyDescent="0.3">
      <c r="B249" s="4"/>
      <c r="C249" s="6"/>
      <c r="D249" s="5"/>
      <c r="E249" s="6"/>
    </row>
    <row r="250" spans="2:5" ht="15.75" thickBot="1" x14ac:dyDescent="0.3">
      <c r="B250" s="4"/>
      <c r="C250" s="6"/>
      <c r="D250" s="5"/>
      <c r="E250" s="6"/>
    </row>
    <row r="251" spans="2:5" ht="15.75" thickBot="1" x14ac:dyDescent="0.3">
      <c r="B251" s="4"/>
      <c r="C251" s="6"/>
      <c r="D251" s="5"/>
      <c r="E251" s="6"/>
    </row>
    <row r="252" spans="2:5" ht="15.75" thickBot="1" x14ac:dyDescent="0.3">
      <c r="B252" s="4"/>
      <c r="C252" s="6"/>
      <c r="D252" s="5"/>
      <c r="E252" s="6"/>
    </row>
    <row r="253" spans="2:5" ht="15.75" thickBot="1" x14ac:dyDescent="0.3">
      <c r="B253" s="4"/>
      <c r="C253" s="6"/>
      <c r="D253" s="5"/>
      <c r="E253" s="6"/>
    </row>
    <row r="254" spans="2:5" ht="15.75" thickBot="1" x14ac:dyDescent="0.3">
      <c r="B254" s="4"/>
      <c r="C254" s="6"/>
      <c r="D254" s="5"/>
      <c r="E254" s="6"/>
    </row>
    <row r="255" spans="2:5" ht="15.75" thickBot="1" x14ac:dyDescent="0.3">
      <c r="B255" s="4"/>
      <c r="C255" s="6"/>
      <c r="D255" s="5"/>
      <c r="E255" s="6"/>
    </row>
    <row r="256" spans="2:5" ht="15.75" thickBot="1" x14ac:dyDescent="0.3">
      <c r="B256" s="4"/>
      <c r="C256" s="6"/>
      <c r="D256" s="5"/>
      <c r="E256" s="6"/>
    </row>
    <row r="257" spans="2:5" ht="15.75" thickBot="1" x14ac:dyDescent="0.3">
      <c r="B257" s="4"/>
      <c r="C257" s="6"/>
      <c r="D257" s="5"/>
      <c r="E257" s="6"/>
    </row>
    <row r="258" spans="2:5" ht="15.75" thickBot="1" x14ac:dyDescent="0.3">
      <c r="B258" s="4"/>
      <c r="C258" s="6"/>
      <c r="D258" s="5"/>
      <c r="E258" s="6"/>
    </row>
    <row r="259" spans="2:5" ht="15.75" thickBot="1" x14ac:dyDescent="0.3">
      <c r="B259" s="4"/>
      <c r="C259" s="6"/>
      <c r="D259" s="5"/>
      <c r="E259" s="6"/>
    </row>
    <row r="260" spans="2:5" ht="15.75" thickBot="1" x14ac:dyDescent="0.3">
      <c r="B260" s="4"/>
      <c r="C260" s="6"/>
      <c r="D260" s="5"/>
      <c r="E260" s="6"/>
    </row>
    <row r="261" spans="2:5" ht="15.75" thickBot="1" x14ac:dyDescent="0.3">
      <c r="B261" s="4"/>
      <c r="C261" s="6"/>
      <c r="D261" s="5"/>
      <c r="E261" s="6"/>
    </row>
    <row r="262" spans="2:5" ht="15.75" thickBot="1" x14ac:dyDescent="0.3">
      <c r="B262" s="4"/>
      <c r="C262" s="6"/>
      <c r="D262" s="5"/>
      <c r="E262" s="6"/>
    </row>
    <row r="263" spans="2:5" ht="15.75" thickBot="1" x14ac:dyDescent="0.3">
      <c r="B263" s="4"/>
      <c r="C263" s="6"/>
      <c r="D263" s="5"/>
      <c r="E263" s="6"/>
    </row>
    <row r="264" spans="2:5" ht="15.75" thickBot="1" x14ac:dyDescent="0.3">
      <c r="B264" s="4"/>
      <c r="C264" s="6"/>
      <c r="D264" s="5"/>
      <c r="E264" s="6"/>
    </row>
    <row r="265" spans="2:5" ht="15.75" thickBot="1" x14ac:dyDescent="0.3">
      <c r="B265" s="4"/>
      <c r="C265" s="6"/>
      <c r="D265" s="5"/>
      <c r="E265" s="6"/>
    </row>
    <row r="266" spans="2:5" ht="15.75" thickBot="1" x14ac:dyDescent="0.3">
      <c r="B266" s="4"/>
      <c r="C266" s="6"/>
      <c r="D266" s="5"/>
      <c r="E266" s="6"/>
    </row>
    <row r="267" spans="2:5" ht="15.75" thickBot="1" x14ac:dyDescent="0.3">
      <c r="B267" s="4"/>
      <c r="C267" s="6"/>
      <c r="D267" s="5"/>
      <c r="E267" s="6"/>
    </row>
    <row r="268" spans="2:5" ht="15.75" thickBot="1" x14ac:dyDescent="0.3">
      <c r="B268" s="4"/>
      <c r="C268" s="6"/>
      <c r="D268" s="5"/>
      <c r="E268" s="6"/>
    </row>
    <row r="269" spans="2:5" ht="15.75" thickBot="1" x14ac:dyDescent="0.3">
      <c r="B269" s="4"/>
      <c r="C269" s="6"/>
      <c r="D269" s="5"/>
      <c r="E269" s="6"/>
    </row>
    <row r="270" spans="2:5" ht="15.75" thickBot="1" x14ac:dyDescent="0.3">
      <c r="B270" s="4"/>
      <c r="C270" s="6"/>
      <c r="D270" s="5"/>
      <c r="E270" s="6"/>
    </row>
    <row r="271" spans="2:5" ht="15.75" thickBot="1" x14ac:dyDescent="0.3">
      <c r="B271" s="4"/>
      <c r="C271" s="6"/>
      <c r="D271" s="5"/>
      <c r="E271" s="6"/>
    </row>
    <row r="272" spans="2:5" ht="15.75" thickBot="1" x14ac:dyDescent="0.3">
      <c r="B272" s="4"/>
      <c r="C272" s="6"/>
      <c r="D272" s="5"/>
      <c r="E272" s="6"/>
    </row>
    <row r="273" spans="2:5" ht="15.75" thickBot="1" x14ac:dyDescent="0.3">
      <c r="B273" s="4"/>
      <c r="C273" s="6"/>
      <c r="D273" s="5"/>
      <c r="E273" s="6"/>
    </row>
    <row r="274" spans="2:5" ht="15.75" thickBot="1" x14ac:dyDescent="0.3">
      <c r="B274" s="4"/>
      <c r="C274" s="6"/>
      <c r="D274" s="5"/>
      <c r="E274" s="6"/>
    </row>
    <row r="275" spans="2:5" ht="15.75" thickBot="1" x14ac:dyDescent="0.3">
      <c r="B275" s="4"/>
      <c r="C275" s="6"/>
      <c r="D275" s="5"/>
      <c r="E275" s="6"/>
    </row>
    <row r="276" spans="2:5" ht="15.75" thickBot="1" x14ac:dyDescent="0.3">
      <c r="B276" s="4"/>
      <c r="C276" s="6"/>
      <c r="D276" s="5"/>
      <c r="E276" s="6"/>
    </row>
    <row r="277" spans="2:5" ht="15.75" thickBot="1" x14ac:dyDescent="0.3">
      <c r="B277" s="4"/>
      <c r="C277" s="6"/>
      <c r="D277" s="5"/>
      <c r="E277" s="6"/>
    </row>
    <row r="278" spans="2:5" ht="15.75" thickBot="1" x14ac:dyDescent="0.3">
      <c r="B278" s="4"/>
      <c r="C278" s="6"/>
      <c r="D278" s="5"/>
      <c r="E278" s="6"/>
    </row>
    <row r="279" spans="2:5" ht="15.75" thickBot="1" x14ac:dyDescent="0.3">
      <c r="B279" s="4"/>
      <c r="C279" s="6"/>
      <c r="D279" s="5"/>
      <c r="E279" s="6"/>
    </row>
    <row r="280" spans="2:5" ht="15.75" thickBot="1" x14ac:dyDescent="0.3">
      <c r="B280" s="4"/>
      <c r="C280" s="6"/>
      <c r="D280" s="5"/>
      <c r="E280" s="6"/>
    </row>
    <row r="281" spans="2:5" ht="15.75" thickBot="1" x14ac:dyDescent="0.3">
      <c r="B281" s="4"/>
      <c r="C281" s="6"/>
      <c r="D281" s="5"/>
      <c r="E281" s="6"/>
    </row>
    <row r="282" spans="2:5" ht="15.75" thickBot="1" x14ac:dyDescent="0.3">
      <c r="B282" s="4"/>
      <c r="C282" s="6"/>
      <c r="D282" s="5"/>
      <c r="E282" s="6"/>
    </row>
    <row r="283" spans="2:5" ht="15.75" thickBot="1" x14ac:dyDescent="0.3">
      <c r="B283" s="4"/>
      <c r="C283" s="6"/>
      <c r="D283" s="5"/>
      <c r="E283" s="6"/>
    </row>
    <row r="284" spans="2:5" ht="15.75" thickBot="1" x14ac:dyDescent="0.3">
      <c r="B284" s="4"/>
      <c r="C284" s="6"/>
      <c r="D284" s="5"/>
      <c r="E284" s="6"/>
    </row>
    <row r="285" spans="2:5" ht="15.75" thickBot="1" x14ac:dyDescent="0.3">
      <c r="B285" s="4"/>
      <c r="C285" s="6"/>
      <c r="D285" s="5"/>
      <c r="E285" s="6"/>
    </row>
    <row r="286" spans="2:5" ht="15.75" thickBot="1" x14ac:dyDescent="0.3">
      <c r="B286" s="4"/>
      <c r="C286" s="6"/>
      <c r="D286" s="5"/>
      <c r="E286" s="6"/>
    </row>
    <row r="287" spans="2:5" ht="15.75" thickBot="1" x14ac:dyDescent="0.3">
      <c r="B287" s="4"/>
      <c r="C287" s="6"/>
      <c r="D287" s="5"/>
      <c r="E287" s="6"/>
    </row>
    <row r="288" spans="2:5" ht="15.75" thickBot="1" x14ac:dyDescent="0.3">
      <c r="B288" s="4"/>
      <c r="C288" s="6"/>
      <c r="D288" s="5"/>
      <c r="E288" s="6"/>
    </row>
    <row r="289" spans="2:5" ht="15.75" thickBot="1" x14ac:dyDescent="0.3">
      <c r="B289" s="4"/>
      <c r="C289" s="6"/>
      <c r="D289" s="5"/>
      <c r="E289" s="6"/>
    </row>
    <row r="290" spans="2:5" ht="15.75" thickBot="1" x14ac:dyDescent="0.3">
      <c r="B290" s="4"/>
      <c r="C290" s="6"/>
      <c r="D290" s="5"/>
      <c r="E290" s="6"/>
    </row>
    <row r="291" spans="2:5" ht="15.75" thickBot="1" x14ac:dyDescent="0.3">
      <c r="B291" s="4"/>
      <c r="C291" s="6"/>
      <c r="D291" s="5"/>
      <c r="E291" s="6"/>
    </row>
    <row r="292" spans="2:5" ht="15.75" thickBot="1" x14ac:dyDescent="0.3">
      <c r="B292" s="4"/>
      <c r="C292" s="6"/>
      <c r="D292" s="5"/>
      <c r="E292" s="6"/>
    </row>
    <row r="293" spans="2:5" ht="15.75" thickBot="1" x14ac:dyDescent="0.3">
      <c r="B293" s="4"/>
      <c r="C293" s="6"/>
      <c r="D293" s="5"/>
      <c r="E293" s="6"/>
    </row>
    <row r="294" spans="2:5" ht="15.75" thickBot="1" x14ac:dyDescent="0.3">
      <c r="B294" s="4"/>
      <c r="C294" s="6"/>
      <c r="D294" s="5"/>
      <c r="E294" s="6"/>
    </row>
    <row r="295" spans="2:5" ht="15.75" thickBot="1" x14ac:dyDescent="0.3">
      <c r="B295" s="4"/>
      <c r="C295" s="6"/>
      <c r="D295" s="5"/>
      <c r="E295" s="6"/>
    </row>
    <row r="296" spans="2:5" ht="15.75" thickBot="1" x14ac:dyDescent="0.3">
      <c r="B296" s="4"/>
      <c r="C296" s="6"/>
      <c r="D296" s="5"/>
      <c r="E296" s="6"/>
    </row>
    <row r="297" spans="2:5" ht="15.75" thickBot="1" x14ac:dyDescent="0.3">
      <c r="B297" s="4"/>
      <c r="C297" s="6"/>
      <c r="D297" s="5"/>
      <c r="E297" s="6"/>
    </row>
    <row r="298" spans="2:5" ht="15.75" thickBot="1" x14ac:dyDescent="0.3">
      <c r="B298" s="4"/>
      <c r="C298" s="6"/>
      <c r="D298" s="5"/>
      <c r="E298" s="6"/>
    </row>
    <row r="299" spans="2:5" ht="15.75" thickBot="1" x14ac:dyDescent="0.3">
      <c r="B299" s="4"/>
      <c r="C299" s="6"/>
      <c r="D299" s="5"/>
      <c r="E299" s="6"/>
    </row>
    <row r="300" spans="2:5" ht="15.75" thickBot="1" x14ac:dyDescent="0.3">
      <c r="B300" s="4"/>
      <c r="C300" s="6"/>
      <c r="D300" s="5"/>
      <c r="E300" s="6"/>
    </row>
    <row r="301" spans="2:5" ht="15.75" thickBot="1" x14ac:dyDescent="0.3">
      <c r="B301" s="4"/>
      <c r="C301" s="6"/>
      <c r="D301" s="5"/>
      <c r="E301" s="6"/>
    </row>
    <row r="302" spans="2:5" ht="15.75" thickBot="1" x14ac:dyDescent="0.3">
      <c r="B302" s="4"/>
      <c r="C302" s="6"/>
      <c r="D302" s="5"/>
      <c r="E302" s="6"/>
    </row>
    <row r="303" spans="2:5" ht="15.75" thickBot="1" x14ac:dyDescent="0.3">
      <c r="B303" s="4"/>
      <c r="C303" s="6"/>
      <c r="D303" s="5"/>
      <c r="E303" s="6"/>
    </row>
    <row r="304" spans="2:5" ht="15.75" thickBot="1" x14ac:dyDescent="0.3">
      <c r="B304" s="4"/>
      <c r="C304" s="6"/>
      <c r="D304" s="5"/>
      <c r="E304" s="6"/>
    </row>
    <row r="305" spans="2:5" ht="15.75" thickBot="1" x14ac:dyDescent="0.3">
      <c r="B305" s="4"/>
      <c r="C305" s="6"/>
      <c r="D305" s="5"/>
      <c r="E305" s="6"/>
    </row>
    <row r="306" spans="2:5" ht="15.75" thickBot="1" x14ac:dyDescent="0.3">
      <c r="B306" s="4"/>
      <c r="C306" s="6"/>
      <c r="D306" s="5"/>
      <c r="E306" s="6"/>
    </row>
    <row r="307" spans="2:5" ht="15.75" thickBot="1" x14ac:dyDescent="0.3">
      <c r="B307" s="4"/>
      <c r="C307" s="6"/>
      <c r="D307" s="5"/>
      <c r="E307" s="6"/>
    </row>
    <row r="308" spans="2:5" ht="15.75" thickBot="1" x14ac:dyDescent="0.3">
      <c r="B308" s="4"/>
      <c r="C308" s="6"/>
      <c r="D308" s="5"/>
      <c r="E308" s="6"/>
    </row>
    <row r="309" spans="2:5" ht="15.75" thickBot="1" x14ac:dyDescent="0.3">
      <c r="B309" s="4"/>
      <c r="C309" s="6"/>
      <c r="D309" s="5"/>
      <c r="E309" s="6"/>
    </row>
    <row r="310" spans="2:5" ht="15.75" thickBot="1" x14ac:dyDescent="0.3">
      <c r="B310" s="4"/>
      <c r="C310" s="6"/>
      <c r="D310" s="5"/>
      <c r="E310" s="6"/>
    </row>
    <row r="311" spans="2:5" ht="15.75" thickBot="1" x14ac:dyDescent="0.3">
      <c r="B311" s="4"/>
      <c r="C311" s="6"/>
      <c r="D311" s="5"/>
      <c r="E311" s="6"/>
    </row>
    <row r="312" spans="2:5" ht="15.75" thickBot="1" x14ac:dyDescent="0.3">
      <c r="B312" s="4"/>
      <c r="C312" s="6"/>
      <c r="D312" s="5"/>
      <c r="E312" s="6"/>
    </row>
    <row r="313" spans="2:5" ht="15.75" thickBot="1" x14ac:dyDescent="0.3">
      <c r="B313" s="4"/>
      <c r="C313" s="6"/>
      <c r="D313" s="5"/>
      <c r="E313" s="6"/>
    </row>
    <row r="314" spans="2:5" ht="15.75" thickBot="1" x14ac:dyDescent="0.3">
      <c r="B314" s="4"/>
      <c r="C314" s="6"/>
      <c r="D314" s="5"/>
      <c r="E314" s="6"/>
    </row>
    <row r="315" spans="2:5" ht="15.75" thickBot="1" x14ac:dyDescent="0.3">
      <c r="B315" s="4"/>
      <c r="C315" s="6"/>
      <c r="D315" s="5"/>
      <c r="E315" s="6"/>
    </row>
    <row r="316" spans="2:5" ht="15.75" thickBot="1" x14ac:dyDescent="0.3">
      <c r="B316" s="4"/>
      <c r="C316" s="6"/>
      <c r="D316" s="5"/>
      <c r="E316" s="6"/>
    </row>
    <row r="317" spans="2:5" ht="15.75" thickBot="1" x14ac:dyDescent="0.3">
      <c r="B317" s="4"/>
      <c r="C317" s="6"/>
      <c r="D317" s="5"/>
      <c r="E317" s="6"/>
    </row>
    <row r="318" spans="2:5" ht="15.75" thickBot="1" x14ac:dyDescent="0.3">
      <c r="B318" s="4"/>
      <c r="C318" s="6"/>
      <c r="D318" s="5"/>
      <c r="E318" s="6"/>
    </row>
    <row r="319" spans="2:5" ht="15.75" thickBot="1" x14ac:dyDescent="0.3">
      <c r="B319" s="4"/>
      <c r="C319" s="6"/>
      <c r="D319" s="5"/>
      <c r="E319" s="6"/>
    </row>
    <row r="320" spans="2:5" ht="15.75" thickBot="1" x14ac:dyDescent="0.3">
      <c r="B320" s="4"/>
      <c r="C320" s="6"/>
      <c r="D320" s="5"/>
      <c r="E320" s="6"/>
    </row>
    <row r="321" spans="2:5" ht="15.75" thickBot="1" x14ac:dyDescent="0.3">
      <c r="B321" s="4"/>
      <c r="C321" s="6"/>
      <c r="D321" s="5"/>
      <c r="E321" s="6"/>
    </row>
    <row r="322" spans="2:5" ht="15.75" thickBot="1" x14ac:dyDescent="0.3">
      <c r="B322" s="4"/>
      <c r="C322" s="6"/>
      <c r="D322" s="5"/>
      <c r="E322" s="6"/>
    </row>
    <row r="323" spans="2:5" ht="15.75" thickBot="1" x14ac:dyDescent="0.3">
      <c r="B323" s="4"/>
      <c r="C323" s="6"/>
      <c r="D323" s="5"/>
      <c r="E323" s="6"/>
    </row>
    <row r="324" spans="2:5" ht="15.75" thickBot="1" x14ac:dyDescent="0.3">
      <c r="B324" s="4"/>
      <c r="C324" s="6"/>
      <c r="D324" s="5"/>
      <c r="E324" s="6"/>
    </row>
    <row r="325" spans="2:5" ht="15.75" thickBot="1" x14ac:dyDescent="0.3">
      <c r="B325" s="4"/>
      <c r="C325" s="6"/>
      <c r="D325" s="5"/>
      <c r="E325" s="6"/>
    </row>
    <row r="326" spans="2:5" ht="15.75" thickBot="1" x14ac:dyDescent="0.3">
      <c r="B326" s="4"/>
      <c r="C326" s="6"/>
      <c r="D326" s="5"/>
      <c r="E326" s="6"/>
    </row>
    <row r="327" spans="2:5" ht="15.75" thickBot="1" x14ac:dyDescent="0.3">
      <c r="B327" s="4"/>
      <c r="C327" s="6"/>
      <c r="D327" s="5"/>
      <c r="E327" s="6"/>
    </row>
    <row r="328" spans="2:5" ht="15.75" thickBot="1" x14ac:dyDescent="0.3">
      <c r="B328" s="4"/>
      <c r="C328" s="6"/>
      <c r="D328" s="5"/>
      <c r="E328" s="6"/>
    </row>
    <row r="329" spans="2:5" ht="15.75" thickBot="1" x14ac:dyDescent="0.3">
      <c r="B329" s="4"/>
      <c r="C329" s="6"/>
      <c r="D329" s="5"/>
      <c r="E329" s="6"/>
    </row>
    <row r="330" spans="2:5" ht="15.75" thickBot="1" x14ac:dyDescent="0.3">
      <c r="B330" s="4"/>
      <c r="C330" s="6"/>
      <c r="D330" s="5"/>
      <c r="E330" s="6"/>
    </row>
    <row r="331" spans="2:5" ht="15.75" thickBot="1" x14ac:dyDescent="0.3">
      <c r="B331" s="4"/>
      <c r="C331" s="6"/>
      <c r="D331" s="5"/>
      <c r="E331" s="6"/>
    </row>
    <row r="332" spans="2:5" ht="15.75" thickBot="1" x14ac:dyDescent="0.3">
      <c r="B332" s="4"/>
      <c r="C332" s="6"/>
      <c r="D332" s="5"/>
      <c r="E332" s="6"/>
    </row>
    <row r="333" spans="2:5" ht="15.75" thickBot="1" x14ac:dyDescent="0.3">
      <c r="B333" s="4"/>
      <c r="C333" s="6"/>
      <c r="D333" s="5"/>
      <c r="E333" s="6"/>
    </row>
    <row r="334" spans="2:5" ht="15.75" thickBot="1" x14ac:dyDescent="0.3">
      <c r="B334" s="4"/>
      <c r="C334" s="6"/>
      <c r="D334" s="5"/>
      <c r="E334" s="6"/>
    </row>
    <row r="335" spans="2:5" ht="15.75" thickBot="1" x14ac:dyDescent="0.3">
      <c r="B335" s="4"/>
      <c r="C335" s="6"/>
      <c r="D335" s="5"/>
      <c r="E335" s="6"/>
    </row>
    <row r="336" spans="2:5" ht="15.75" thickBot="1" x14ac:dyDescent="0.3">
      <c r="B336" s="4"/>
      <c r="C336" s="6"/>
      <c r="D336" s="5"/>
      <c r="E336" s="6"/>
    </row>
    <row r="337" spans="2:5" ht="15.75" thickBot="1" x14ac:dyDescent="0.3">
      <c r="B337" s="4"/>
      <c r="C337" s="6"/>
      <c r="D337" s="5"/>
      <c r="E337" s="6"/>
    </row>
    <row r="338" spans="2:5" ht="15.75" thickBot="1" x14ac:dyDescent="0.3">
      <c r="B338" s="4"/>
      <c r="C338" s="6"/>
      <c r="D338" s="5"/>
      <c r="E338" s="6"/>
    </row>
    <row r="339" spans="2:5" ht="15.75" thickBot="1" x14ac:dyDescent="0.3">
      <c r="B339" s="4"/>
      <c r="C339" s="6"/>
      <c r="D339" s="5"/>
      <c r="E339" s="6"/>
    </row>
    <row r="340" spans="2:5" ht="15.75" thickBot="1" x14ac:dyDescent="0.3">
      <c r="B340" s="4"/>
      <c r="C340" s="6"/>
      <c r="D340" s="5"/>
      <c r="E340" s="6"/>
    </row>
    <row r="341" spans="2:5" ht="15.75" thickBot="1" x14ac:dyDescent="0.3">
      <c r="B341" s="4"/>
      <c r="C341" s="6"/>
      <c r="D341" s="5"/>
      <c r="E341" s="6"/>
    </row>
    <row r="342" spans="2:5" ht="15.75" thickBot="1" x14ac:dyDescent="0.3">
      <c r="B342" s="4"/>
      <c r="C342" s="6"/>
      <c r="D342" s="5"/>
      <c r="E342" s="6"/>
    </row>
    <row r="343" spans="2:5" ht="15.75" thickBot="1" x14ac:dyDescent="0.3">
      <c r="B343" s="4"/>
      <c r="C343" s="6"/>
      <c r="D343" s="5"/>
      <c r="E343" s="6"/>
    </row>
    <row r="344" spans="2:5" ht="15.75" thickBot="1" x14ac:dyDescent="0.3">
      <c r="B344" s="4"/>
      <c r="C344" s="6"/>
      <c r="D344" s="5"/>
      <c r="E344" s="6"/>
    </row>
    <row r="345" spans="2:5" ht="15.75" thickBot="1" x14ac:dyDescent="0.3">
      <c r="B345" s="4"/>
      <c r="C345" s="6"/>
      <c r="D345" s="5"/>
      <c r="E345" s="6"/>
    </row>
    <row r="346" spans="2:5" ht="15.75" thickBot="1" x14ac:dyDescent="0.3">
      <c r="B346" s="4"/>
      <c r="C346" s="6"/>
      <c r="D346" s="5"/>
      <c r="E346" s="6"/>
    </row>
    <row r="347" spans="2:5" ht="15.75" thickBot="1" x14ac:dyDescent="0.3">
      <c r="B347" s="4"/>
      <c r="C347" s="6"/>
      <c r="D347" s="5"/>
      <c r="E347" s="6"/>
    </row>
    <row r="348" spans="2:5" ht="15.75" thickBot="1" x14ac:dyDescent="0.3">
      <c r="B348" s="4"/>
      <c r="C348" s="6"/>
      <c r="D348" s="5"/>
      <c r="E348" s="6"/>
    </row>
    <row r="349" spans="2:5" ht="15.75" thickBot="1" x14ac:dyDescent="0.3">
      <c r="B349" s="4"/>
      <c r="C349" s="6"/>
      <c r="D349" s="5"/>
      <c r="E349" s="6"/>
    </row>
    <row r="350" spans="2:5" ht="15.75" thickBot="1" x14ac:dyDescent="0.3">
      <c r="B350" s="4"/>
      <c r="C350" s="6"/>
      <c r="D350" s="5"/>
      <c r="E350" s="6"/>
    </row>
    <row r="351" spans="2:5" ht="15.75" thickBot="1" x14ac:dyDescent="0.3">
      <c r="B351" s="4"/>
      <c r="C351" s="6"/>
      <c r="D351" s="5"/>
      <c r="E351" s="6"/>
    </row>
    <row r="352" spans="2:5" ht="15.75" thickBot="1" x14ac:dyDescent="0.3">
      <c r="B352" s="4"/>
      <c r="C352" s="6"/>
      <c r="D352" s="7"/>
      <c r="E352" s="6"/>
    </row>
    <row r="353" spans="2:5" ht="15.75" thickBot="1" x14ac:dyDescent="0.3">
      <c r="B353" s="4"/>
      <c r="C353" s="6"/>
      <c r="D353" s="5"/>
      <c r="E353" s="6"/>
    </row>
    <row r="354" spans="2:5" ht="15.75" thickBot="1" x14ac:dyDescent="0.3">
      <c r="B354" s="4"/>
      <c r="C354" s="6"/>
      <c r="D354" s="5"/>
      <c r="E354" s="6"/>
    </row>
    <row r="355" spans="2:5" ht="15.75" thickBot="1" x14ac:dyDescent="0.3">
      <c r="B355" s="4"/>
      <c r="C355" s="6"/>
      <c r="D355" s="7"/>
      <c r="E355" s="6"/>
    </row>
    <row r="356" spans="2:5" ht="15.75" thickBot="1" x14ac:dyDescent="0.3">
      <c r="B356" s="4"/>
      <c r="C356" s="6"/>
      <c r="D356" s="5"/>
      <c r="E356" s="6"/>
    </row>
    <row r="357" spans="2:5" ht="15.75" thickBot="1" x14ac:dyDescent="0.3">
      <c r="B357" s="4"/>
      <c r="C357" s="6"/>
      <c r="D357" s="5"/>
      <c r="E357" s="6"/>
    </row>
    <row r="358" spans="2:5" ht="15.75" thickBot="1" x14ac:dyDescent="0.3">
      <c r="B358" s="4"/>
      <c r="C358" s="6"/>
      <c r="D358" s="5"/>
      <c r="E358" s="6"/>
    </row>
    <row r="359" spans="2:5" ht="15.75" thickBot="1" x14ac:dyDescent="0.3">
      <c r="B359" s="4"/>
      <c r="C359" s="6"/>
      <c r="D359" s="5"/>
      <c r="E359" s="6"/>
    </row>
    <row r="360" spans="2:5" ht="15.75" thickBot="1" x14ac:dyDescent="0.3">
      <c r="B360" s="4"/>
      <c r="C360" s="6"/>
      <c r="D360" s="5"/>
      <c r="E360" s="6"/>
    </row>
    <row r="361" spans="2:5" ht="15.75" thickBot="1" x14ac:dyDescent="0.3">
      <c r="B361" s="4"/>
      <c r="C361" s="6"/>
      <c r="D361" s="5"/>
      <c r="E361" s="6"/>
    </row>
    <row r="362" spans="2:5" ht="15.75" thickBot="1" x14ac:dyDescent="0.3">
      <c r="B362" s="4"/>
      <c r="C362" s="6"/>
      <c r="D362" s="5"/>
      <c r="E362" s="6"/>
    </row>
    <row r="363" spans="2:5" ht="15.75" thickBot="1" x14ac:dyDescent="0.3">
      <c r="B363" s="4"/>
      <c r="C363" s="6"/>
      <c r="D363" s="5"/>
      <c r="E363" s="6"/>
    </row>
    <row r="364" spans="2:5" ht="15.75" thickBot="1" x14ac:dyDescent="0.3">
      <c r="B364" s="4"/>
      <c r="C364" s="6"/>
      <c r="D364" s="5"/>
      <c r="E364" s="6"/>
    </row>
    <row r="365" spans="2:5" ht="15.75" thickBot="1" x14ac:dyDescent="0.3">
      <c r="B365" s="4"/>
      <c r="C365" s="6"/>
      <c r="D365" s="5"/>
      <c r="E365" s="6"/>
    </row>
    <row r="366" spans="2:5" ht="15.75" thickBot="1" x14ac:dyDescent="0.3">
      <c r="B366" s="4"/>
      <c r="C366" s="6"/>
      <c r="D366" s="5"/>
      <c r="E366" s="6"/>
    </row>
    <row r="367" spans="2:5" ht="15.75" thickBot="1" x14ac:dyDescent="0.3">
      <c r="B367" s="4"/>
      <c r="C367" s="6"/>
      <c r="D367" s="5"/>
      <c r="E367" s="6"/>
    </row>
    <row r="368" spans="2:5" ht="15.75" thickBot="1" x14ac:dyDescent="0.3">
      <c r="B368" s="4"/>
      <c r="C368" s="6"/>
      <c r="D368" s="5"/>
      <c r="E368" s="6"/>
    </row>
    <row r="369" spans="2:5" ht="15.75" thickBot="1" x14ac:dyDescent="0.3">
      <c r="B369" s="4"/>
      <c r="C369" s="6"/>
      <c r="D369" s="5"/>
      <c r="E369" s="6"/>
    </row>
    <row r="370" spans="2:5" ht="15.75" thickBot="1" x14ac:dyDescent="0.3">
      <c r="B370" s="4"/>
      <c r="C370" s="6"/>
      <c r="D370" s="5"/>
      <c r="E370" s="6"/>
    </row>
    <row r="371" spans="2:5" ht="15.75" thickBot="1" x14ac:dyDescent="0.3">
      <c r="B371" s="4"/>
      <c r="C371" s="6"/>
      <c r="D371" s="5"/>
      <c r="E371" s="6"/>
    </row>
    <row r="372" spans="2:5" ht="15.75" thickBot="1" x14ac:dyDescent="0.3">
      <c r="B372" s="4"/>
      <c r="C372" s="6"/>
      <c r="D372" s="5"/>
      <c r="E372" s="6"/>
    </row>
    <row r="373" spans="2:5" ht="15.75" thickBot="1" x14ac:dyDescent="0.3">
      <c r="B373" s="4"/>
      <c r="C373" s="6"/>
      <c r="D373" s="5"/>
      <c r="E373" s="6"/>
    </row>
    <row r="374" spans="2:5" ht="15.75" thickBot="1" x14ac:dyDescent="0.3">
      <c r="B374" s="4"/>
      <c r="C374" s="6"/>
      <c r="D374" s="5"/>
      <c r="E374" s="6"/>
    </row>
    <row r="375" spans="2:5" ht="15.75" thickBot="1" x14ac:dyDescent="0.3">
      <c r="B375" s="4"/>
      <c r="C375" s="6"/>
      <c r="D375" s="5"/>
      <c r="E375" s="6"/>
    </row>
    <row r="376" spans="2:5" ht="15.75" thickBot="1" x14ac:dyDescent="0.3">
      <c r="B376" s="4"/>
      <c r="C376" s="6"/>
      <c r="D376" s="5"/>
      <c r="E376" s="6"/>
    </row>
    <row r="377" spans="2:5" ht="15.75" thickBot="1" x14ac:dyDescent="0.3">
      <c r="B377" s="4"/>
      <c r="C377" s="6"/>
      <c r="D377" s="5"/>
      <c r="E377" s="6"/>
    </row>
    <row r="378" spans="2:5" ht="15.75" thickBot="1" x14ac:dyDescent="0.3">
      <c r="B378" s="4"/>
      <c r="C378" s="6"/>
      <c r="D378" s="5"/>
      <c r="E378" s="6"/>
    </row>
    <row r="379" spans="2:5" ht="15.75" thickBot="1" x14ac:dyDescent="0.3">
      <c r="B379" s="4"/>
      <c r="C379" s="6"/>
      <c r="D379" s="5"/>
      <c r="E379" s="6"/>
    </row>
    <row r="380" spans="2:5" ht="15.75" thickBot="1" x14ac:dyDescent="0.3">
      <c r="B380" s="4"/>
      <c r="C380" s="6"/>
      <c r="D380" s="5"/>
      <c r="E380" s="6"/>
    </row>
    <row r="381" spans="2:5" ht="15.75" thickBot="1" x14ac:dyDescent="0.3">
      <c r="B381" s="4"/>
      <c r="C381" s="6"/>
      <c r="D381" s="5"/>
      <c r="E381" s="6"/>
    </row>
    <row r="382" spans="2:5" ht="15.75" thickBot="1" x14ac:dyDescent="0.3">
      <c r="B382" s="4"/>
      <c r="C382" s="6"/>
      <c r="D382" s="5"/>
      <c r="E382" s="6"/>
    </row>
    <row r="383" spans="2:5" ht="15.75" thickBot="1" x14ac:dyDescent="0.3">
      <c r="B383" s="4"/>
      <c r="C383" s="6"/>
      <c r="D383" s="5"/>
      <c r="E383" s="6"/>
    </row>
    <row r="384" spans="2:5" ht="15.75" thickBot="1" x14ac:dyDescent="0.3">
      <c r="B384" s="4"/>
      <c r="C384" s="6"/>
      <c r="D384" s="5"/>
      <c r="E384" s="6"/>
    </row>
    <row r="385" spans="2:5" ht="15.75" thickBot="1" x14ac:dyDescent="0.3">
      <c r="B385" s="4"/>
      <c r="C385" s="6"/>
      <c r="D385" s="5"/>
      <c r="E385" s="6"/>
    </row>
    <row r="386" spans="2:5" ht="15.75" thickBot="1" x14ac:dyDescent="0.3">
      <c r="B386" s="4"/>
      <c r="C386" s="6"/>
      <c r="D386" s="5"/>
      <c r="E386" s="6"/>
    </row>
    <row r="387" spans="2:5" ht="15.75" thickBot="1" x14ac:dyDescent="0.3">
      <c r="B387" s="4"/>
      <c r="C387" s="6"/>
      <c r="D387" s="5"/>
      <c r="E387" s="6"/>
    </row>
    <row r="388" spans="2:5" ht="15.75" thickBot="1" x14ac:dyDescent="0.3">
      <c r="B388" s="4"/>
      <c r="C388" s="6"/>
      <c r="D388" s="5"/>
      <c r="E388" s="6"/>
    </row>
    <row r="389" spans="2:5" ht="15.75" thickBot="1" x14ac:dyDescent="0.3">
      <c r="B389" s="4"/>
      <c r="C389" s="6"/>
      <c r="D389" s="5"/>
      <c r="E389" s="6"/>
    </row>
    <row r="390" spans="2:5" ht="15.75" thickBot="1" x14ac:dyDescent="0.3">
      <c r="B390" s="4"/>
      <c r="C390" s="6"/>
      <c r="D390" s="5"/>
      <c r="E390" s="6"/>
    </row>
    <row r="391" spans="2:5" ht="15.75" thickBot="1" x14ac:dyDescent="0.3">
      <c r="B391" s="4"/>
      <c r="C391" s="6"/>
      <c r="D391" s="5"/>
      <c r="E391" s="6"/>
    </row>
    <row r="392" spans="2:5" ht="15.75" thickBot="1" x14ac:dyDescent="0.3">
      <c r="B392" s="4"/>
      <c r="C392" s="6"/>
      <c r="D392" s="5"/>
      <c r="E392" s="6"/>
    </row>
    <row r="393" spans="2:5" ht="15.75" thickBot="1" x14ac:dyDescent="0.3">
      <c r="B393" s="4"/>
      <c r="C393" s="6"/>
      <c r="D393" s="5"/>
      <c r="E393" s="6"/>
    </row>
    <row r="394" spans="2:5" ht="15.75" thickBot="1" x14ac:dyDescent="0.3">
      <c r="B394" s="4"/>
      <c r="C394" s="6"/>
      <c r="D394" s="5"/>
      <c r="E394" s="6"/>
    </row>
    <row r="395" spans="2:5" ht="15.75" thickBot="1" x14ac:dyDescent="0.3">
      <c r="B395" s="4"/>
      <c r="C395" s="6"/>
      <c r="D395" s="5"/>
      <c r="E395" s="6"/>
    </row>
    <row r="396" spans="2:5" ht="15.75" thickBot="1" x14ac:dyDescent="0.3">
      <c r="B396" s="4"/>
      <c r="C396" s="6"/>
      <c r="D396" s="5"/>
      <c r="E396" s="6"/>
    </row>
    <row r="397" spans="2:5" ht="15.75" thickBot="1" x14ac:dyDescent="0.3">
      <c r="B397" s="4"/>
      <c r="C397" s="6"/>
      <c r="D397" s="5"/>
      <c r="E397" s="6"/>
    </row>
    <row r="398" spans="2:5" ht="15.75" thickBot="1" x14ac:dyDescent="0.3">
      <c r="B398" s="4"/>
      <c r="C398" s="6"/>
      <c r="D398" s="5"/>
      <c r="E398" s="6"/>
    </row>
    <row r="399" spans="2:5" ht="15.75" thickBot="1" x14ac:dyDescent="0.3">
      <c r="B399" s="4"/>
      <c r="C399" s="6"/>
      <c r="D399" s="5"/>
      <c r="E399" s="6"/>
    </row>
    <row r="400" spans="2:5" ht="15.75" thickBot="1" x14ac:dyDescent="0.3">
      <c r="B400" s="4"/>
      <c r="C400" s="6"/>
      <c r="D400" s="5"/>
      <c r="E400" s="6"/>
    </row>
    <row r="401" spans="2:5" ht="15.75" thickBot="1" x14ac:dyDescent="0.3">
      <c r="B401" s="4"/>
      <c r="C401" s="6"/>
      <c r="D401" s="5"/>
      <c r="E401" s="6"/>
    </row>
    <row r="402" spans="2:5" ht="15.75" thickBot="1" x14ac:dyDescent="0.3">
      <c r="B402" s="4"/>
      <c r="C402" s="6"/>
      <c r="D402" s="5"/>
      <c r="E402" s="6"/>
    </row>
    <row r="403" spans="2:5" ht="15.75" thickBot="1" x14ac:dyDescent="0.3">
      <c r="B403" s="4"/>
      <c r="C403" s="6"/>
      <c r="D403" s="5"/>
      <c r="E403" s="6"/>
    </row>
    <row r="404" spans="2:5" ht="15.75" thickBot="1" x14ac:dyDescent="0.3">
      <c r="B404" s="4"/>
      <c r="C404" s="6"/>
      <c r="D404" s="5"/>
      <c r="E404" s="6"/>
    </row>
    <row r="405" spans="2:5" ht="15.75" thickBot="1" x14ac:dyDescent="0.3">
      <c r="B405" s="4"/>
      <c r="C405" s="6"/>
      <c r="D405" s="5"/>
      <c r="E405" s="6"/>
    </row>
    <row r="406" spans="2:5" ht="15.75" thickBot="1" x14ac:dyDescent="0.3">
      <c r="B406" s="4"/>
      <c r="C406" s="6"/>
      <c r="D406" s="5"/>
      <c r="E406" s="6"/>
    </row>
    <row r="407" spans="2:5" ht="15.75" thickBot="1" x14ac:dyDescent="0.3">
      <c r="B407" s="4"/>
      <c r="C407" s="6"/>
      <c r="D407" s="5"/>
      <c r="E407" s="6"/>
    </row>
    <row r="408" spans="2:5" ht="15.75" thickBot="1" x14ac:dyDescent="0.3">
      <c r="B408" s="4"/>
      <c r="C408" s="6"/>
      <c r="D408" s="5"/>
      <c r="E408" s="6"/>
    </row>
    <row r="409" spans="2:5" ht="15.75" thickBot="1" x14ac:dyDescent="0.3">
      <c r="B409" s="4"/>
      <c r="C409" s="6"/>
      <c r="D409" s="5"/>
      <c r="E409" s="6"/>
    </row>
    <row r="410" spans="2:5" ht="15.75" thickBot="1" x14ac:dyDescent="0.3">
      <c r="B410" s="4"/>
      <c r="C410" s="6"/>
      <c r="D410" s="5"/>
      <c r="E410" s="6"/>
    </row>
    <row r="411" spans="2:5" ht="15.75" thickBot="1" x14ac:dyDescent="0.3">
      <c r="B411" s="4"/>
      <c r="C411" s="6"/>
      <c r="D411" s="5"/>
      <c r="E411" s="6"/>
    </row>
    <row r="412" spans="2:5" ht="15.75" thickBot="1" x14ac:dyDescent="0.3">
      <c r="B412" s="4"/>
      <c r="C412" s="6"/>
      <c r="D412" s="5"/>
      <c r="E412" s="6"/>
    </row>
    <row r="413" spans="2:5" ht="15.75" thickBot="1" x14ac:dyDescent="0.3">
      <c r="B413" s="4"/>
      <c r="C413" s="6"/>
      <c r="D413" s="5"/>
      <c r="E413" s="6"/>
    </row>
    <row r="414" spans="2:5" ht="15.75" thickBot="1" x14ac:dyDescent="0.3">
      <c r="B414" s="4"/>
      <c r="C414" s="6"/>
      <c r="D414" s="5"/>
      <c r="E414" s="6"/>
    </row>
    <row r="415" spans="2:5" ht="15.75" thickBot="1" x14ac:dyDescent="0.3">
      <c r="B415" s="4"/>
      <c r="C415" s="6"/>
      <c r="D415" s="5"/>
      <c r="E415" s="6"/>
    </row>
    <row r="416" spans="2:5" ht="15.75" thickBot="1" x14ac:dyDescent="0.3">
      <c r="B416" s="4"/>
      <c r="C416" s="6"/>
      <c r="D416" s="5"/>
      <c r="E416" s="6"/>
    </row>
    <row r="417" spans="2:5" ht="15.75" thickBot="1" x14ac:dyDescent="0.3">
      <c r="B417" s="4"/>
      <c r="C417" s="6"/>
      <c r="D417" s="5"/>
      <c r="E417" s="6"/>
    </row>
    <row r="418" spans="2:5" ht="15.75" thickBot="1" x14ac:dyDescent="0.3">
      <c r="B418" s="4"/>
      <c r="C418" s="6"/>
      <c r="D418" s="5"/>
      <c r="E418" s="6"/>
    </row>
    <row r="419" spans="2:5" ht="15.75" thickBot="1" x14ac:dyDescent="0.3">
      <c r="B419" s="4"/>
      <c r="C419" s="6"/>
      <c r="D419" s="5"/>
      <c r="E419" s="6"/>
    </row>
    <row r="420" spans="2:5" ht="15.75" thickBot="1" x14ac:dyDescent="0.3">
      <c r="B420" s="4"/>
      <c r="C420" s="6"/>
      <c r="D420" s="5"/>
      <c r="E420" s="6"/>
    </row>
    <row r="421" spans="2:5" ht="15.75" thickBot="1" x14ac:dyDescent="0.3">
      <c r="B421" s="4"/>
      <c r="C421" s="6"/>
      <c r="D421" s="5"/>
      <c r="E421" s="6"/>
    </row>
    <row r="422" spans="2:5" ht="15.75" thickBot="1" x14ac:dyDescent="0.3">
      <c r="B422" s="4"/>
      <c r="C422" s="6"/>
      <c r="D422" s="5"/>
      <c r="E422" s="6"/>
    </row>
    <row r="423" spans="2:5" ht="15.75" thickBot="1" x14ac:dyDescent="0.3">
      <c r="B423" s="4"/>
      <c r="C423" s="6"/>
      <c r="D423" s="5"/>
      <c r="E423" s="6"/>
    </row>
    <row r="424" spans="2:5" ht="15.75" thickBot="1" x14ac:dyDescent="0.3">
      <c r="B424" s="4"/>
      <c r="C424" s="6"/>
      <c r="D424" s="5"/>
      <c r="E424" s="6"/>
    </row>
    <row r="425" spans="2:5" ht="15.75" thickBot="1" x14ac:dyDescent="0.3">
      <c r="B425" s="4"/>
      <c r="C425" s="6"/>
      <c r="D425" s="5"/>
      <c r="E425" s="6"/>
    </row>
    <row r="426" spans="2:5" ht="15.75" thickBot="1" x14ac:dyDescent="0.3">
      <c r="B426" s="4"/>
      <c r="C426" s="6"/>
      <c r="D426" s="5"/>
      <c r="E426" s="6"/>
    </row>
    <row r="427" spans="2:5" ht="15.75" thickBot="1" x14ac:dyDescent="0.3">
      <c r="B427" s="4"/>
      <c r="C427" s="6"/>
      <c r="D427" s="5"/>
      <c r="E427" s="6"/>
    </row>
    <row r="428" spans="2:5" ht="15.75" thickBot="1" x14ac:dyDescent="0.3">
      <c r="B428" s="4"/>
      <c r="C428" s="6"/>
      <c r="D428" s="5"/>
      <c r="E428" s="6"/>
    </row>
    <row r="429" spans="2:5" ht="15.75" thickBot="1" x14ac:dyDescent="0.3">
      <c r="B429" s="4"/>
      <c r="C429" s="6"/>
      <c r="D429" s="5"/>
      <c r="E429" s="6"/>
    </row>
    <row r="430" spans="2:5" ht="15.75" thickBot="1" x14ac:dyDescent="0.3">
      <c r="B430" s="4"/>
      <c r="C430" s="6"/>
      <c r="D430" s="5"/>
      <c r="E430" s="6"/>
    </row>
    <row r="431" spans="2:5" ht="15.75" thickBot="1" x14ac:dyDescent="0.3">
      <c r="B431" s="4"/>
      <c r="C431" s="6"/>
      <c r="D431" s="5"/>
      <c r="E431" s="6"/>
    </row>
    <row r="432" spans="2:5" ht="15.75" thickBot="1" x14ac:dyDescent="0.3">
      <c r="B432" s="4"/>
      <c r="C432" s="6"/>
      <c r="D432" s="5"/>
      <c r="E432" s="6"/>
    </row>
    <row r="433" spans="2:5" ht="15.75" thickBot="1" x14ac:dyDescent="0.3">
      <c r="B433" s="4"/>
      <c r="C433" s="6"/>
      <c r="D433" s="5"/>
      <c r="E433" s="6"/>
    </row>
    <row r="434" spans="2:5" ht="15.75" thickBot="1" x14ac:dyDescent="0.3">
      <c r="B434" s="4"/>
      <c r="C434" s="6"/>
      <c r="D434" s="5"/>
      <c r="E434" s="6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7" sqref="E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460</v>
      </c>
      <c r="C4" s="36">
        <v>922312</v>
      </c>
      <c r="D4" s="20" t="s">
        <v>461</v>
      </c>
      <c r="E4" s="19">
        <v>5</v>
      </c>
    </row>
    <row r="5" spans="1:5" x14ac:dyDescent="0.25">
      <c r="A5" s="9" t="s">
        <v>772</v>
      </c>
      <c r="B5" s="18" t="s">
        <v>513</v>
      </c>
      <c r="C5" s="36">
        <v>5189016</v>
      </c>
      <c r="D5" s="20" t="s">
        <v>514</v>
      </c>
      <c r="E5" s="19">
        <v>69</v>
      </c>
    </row>
    <row r="6" spans="1:5" x14ac:dyDescent="0.25">
      <c r="A6" s="9" t="s">
        <v>771</v>
      </c>
      <c r="B6" s="18" t="s">
        <v>515</v>
      </c>
      <c r="C6" s="36">
        <v>339430</v>
      </c>
      <c r="D6" s="20" t="s">
        <v>514</v>
      </c>
      <c r="E6" s="19">
        <v>2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43</v>
      </c>
      <c r="C4" s="36">
        <v>624990</v>
      </c>
      <c r="D4" s="20" t="s">
        <v>44</v>
      </c>
      <c r="E4" s="19">
        <v>4</v>
      </c>
    </row>
    <row r="5" spans="1:5" x14ac:dyDescent="0.25">
      <c r="A5" s="9" t="s">
        <v>772</v>
      </c>
      <c r="B5" s="18" t="s">
        <v>242</v>
      </c>
      <c r="C5" s="36">
        <v>75549</v>
      </c>
      <c r="D5" s="20" t="s">
        <v>243</v>
      </c>
      <c r="E5" s="19">
        <v>1</v>
      </c>
    </row>
    <row r="6" spans="1:5" x14ac:dyDescent="0.25">
      <c r="A6" s="9" t="s">
        <v>771</v>
      </c>
      <c r="B6" s="18" t="s">
        <v>444</v>
      </c>
      <c r="C6" s="36">
        <v>602483</v>
      </c>
      <c r="D6" s="20" t="s">
        <v>445</v>
      </c>
      <c r="E6" s="19">
        <v>7</v>
      </c>
    </row>
    <row r="7" spans="1:5" ht="30" x14ac:dyDescent="0.25">
      <c r="A7" s="9" t="s">
        <v>773</v>
      </c>
      <c r="B7" s="63" t="s">
        <v>758</v>
      </c>
      <c r="C7" s="36">
        <v>76950</v>
      </c>
      <c r="D7" s="20" t="s">
        <v>759</v>
      </c>
      <c r="E7" s="19">
        <v>3</v>
      </c>
    </row>
  </sheetData>
  <autoFilter ref="A1:E7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1" sqref="D11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140</v>
      </c>
      <c r="C4" s="36">
        <v>31827</v>
      </c>
      <c r="D4" s="20" t="s">
        <v>141</v>
      </c>
      <c r="E4" s="19">
        <v>0</v>
      </c>
    </row>
    <row r="5" spans="1:5" x14ac:dyDescent="0.25">
      <c r="A5" s="9" t="s">
        <v>772</v>
      </c>
      <c r="B5" s="18" t="s">
        <v>523</v>
      </c>
      <c r="C5" s="19">
        <v>0</v>
      </c>
      <c r="D5" s="20" t="s">
        <v>524</v>
      </c>
      <c r="E5" s="19">
        <v>0</v>
      </c>
    </row>
    <row r="9" spans="1:5" x14ac:dyDescent="0.25">
      <c r="B9" t="s">
        <v>883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3" sqref="D1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777</v>
      </c>
    </row>
  </sheetData>
  <autoFilter ref="A1:E434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7" sqref="F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" customHeight="1" thickBot="1" x14ac:dyDescent="0.3">
      <c r="A4" s="9" t="s">
        <v>769</v>
      </c>
      <c r="B4" s="78" t="s">
        <v>49</v>
      </c>
      <c r="C4" s="33">
        <v>3232056</v>
      </c>
      <c r="D4" s="5" t="s">
        <v>50</v>
      </c>
      <c r="E4" s="6">
        <v>6</v>
      </c>
    </row>
    <row r="5" spans="1:5" ht="30.75" thickBot="1" x14ac:dyDescent="0.3">
      <c r="A5" s="9" t="s">
        <v>772</v>
      </c>
      <c r="B5" s="78" t="s">
        <v>315</v>
      </c>
      <c r="C5" s="33">
        <v>17945</v>
      </c>
      <c r="D5" s="5" t="s">
        <v>316</v>
      </c>
      <c r="E5" s="6">
        <v>1</v>
      </c>
    </row>
    <row r="6" spans="1:5" ht="45.75" thickBot="1" x14ac:dyDescent="0.3">
      <c r="A6" s="9" t="s">
        <v>771</v>
      </c>
      <c r="B6" s="78" t="s">
        <v>551</v>
      </c>
      <c r="C6" s="33">
        <v>0</v>
      </c>
      <c r="D6" s="5" t="s">
        <v>552</v>
      </c>
      <c r="E6" s="6">
        <v>0</v>
      </c>
    </row>
    <row r="7" spans="1:5" ht="30.75" thickBot="1" x14ac:dyDescent="0.3">
      <c r="A7" s="9" t="s">
        <v>773</v>
      </c>
      <c r="B7" s="78" t="s">
        <v>603</v>
      </c>
      <c r="C7" s="33">
        <v>0</v>
      </c>
      <c r="D7" s="5" t="s">
        <v>604</v>
      </c>
      <c r="E7" s="6">
        <v>0</v>
      </c>
    </row>
    <row r="8" spans="1:5" ht="30.75" thickBot="1" x14ac:dyDescent="0.3">
      <c r="A8" s="9" t="s">
        <v>774</v>
      </c>
      <c r="B8" s="78" t="s">
        <v>667</v>
      </c>
      <c r="C8" s="33">
        <v>202166</v>
      </c>
      <c r="D8" s="5" t="s">
        <v>552</v>
      </c>
      <c r="E8" s="6">
        <v>9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2" sqref="E1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90</v>
      </c>
      <c r="C4" s="33">
        <v>478275</v>
      </c>
      <c r="D4" s="5" t="s">
        <v>91</v>
      </c>
      <c r="E4" s="6">
        <v>2</v>
      </c>
    </row>
    <row r="5" spans="1:5" ht="15.75" thickBot="1" x14ac:dyDescent="0.3">
      <c r="A5" s="9" t="s">
        <v>772</v>
      </c>
      <c r="B5" s="8" t="s">
        <v>237</v>
      </c>
      <c r="C5" s="33">
        <v>3100995</v>
      </c>
      <c r="D5" s="5" t="s">
        <v>238</v>
      </c>
      <c r="E5" s="6">
        <v>8</v>
      </c>
    </row>
    <row r="6" spans="1:5" ht="13.5" customHeight="1" thickBot="1" x14ac:dyDescent="0.3">
      <c r="A6" s="9" t="s">
        <v>771</v>
      </c>
      <c r="B6" s="8" t="s">
        <v>321</v>
      </c>
      <c r="C6" s="33">
        <v>95943</v>
      </c>
      <c r="D6" s="5" t="s">
        <v>322</v>
      </c>
      <c r="E6" s="6">
        <v>1</v>
      </c>
    </row>
    <row r="7" spans="1:5" ht="15.75" thickBot="1" x14ac:dyDescent="0.3">
      <c r="A7" s="9" t="s">
        <v>773</v>
      </c>
      <c r="B7" s="8" t="s">
        <v>325</v>
      </c>
      <c r="C7" s="33">
        <v>164730</v>
      </c>
      <c r="D7" s="5" t="s">
        <v>326</v>
      </c>
      <c r="E7" s="6">
        <v>0</v>
      </c>
    </row>
    <row r="8" spans="1:5" ht="15.75" thickBot="1" x14ac:dyDescent="0.3">
      <c r="A8" s="9" t="s">
        <v>774</v>
      </c>
      <c r="B8" s="8" t="s">
        <v>355</v>
      </c>
      <c r="C8" s="33">
        <v>11342645</v>
      </c>
      <c r="D8" s="5" t="s">
        <v>356</v>
      </c>
      <c r="E8" s="6">
        <v>33</v>
      </c>
    </row>
    <row r="9" spans="1:5" ht="15.75" thickBot="1" x14ac:dyDescent="0.3">
      <c r="A9" s="9" t="s">
        <v>770</v>
      </c>
      <c r="B9" s="8" t="s">
        <v>374</v>
      </c>
      <c r="C9" s="33">
        <v>157764</v>
      </c>
      <c r="D9" s="5" t="s">
        <v>375</v>
      </c>
      <c r="E9" s="6">
        <v>8</v>
      </c>
    </row>
    <row r="10" spans="1:5" ht="13.5" customHeight="1" thickBot="1" x14ac:dyDescent="0.3">
      <c r="A10" s="9" t="s">
        <v>778</v>
      </c>
      <c r="B10" s="8" t="s">
        <v>481</v>
      </c>
      <c r="C10" s="33">
        <v>2213354</v>
      </c>
      <c r="D10" s="5" t="s">
        <v>482</v>
      </c>
      <c r="E10" s="6">
        <v>15</v>
      </c>
    </row>
    <row r="11" spans="1:5" ht="30.75" thickBot="1" x14ac:dyDescent="0.3">
      <c r="A11" s="9" t="s">
        <v>779</v>
      </c>
      <c r="B11" s="85" t="s">
        <v>677</v>
      </c>
      <c r="C11" s="23">
        <v>0</v>
      </c>
      <c r="D11" s="24" t="s">
        <v>678</v>
      </c>
      <c r="E11" s="23">
        <v>0</v>
      </c>
    </row>
    <row r="12" spans="1:5" ht="15.75" thickBot="1" x14ac:dyDescent="0.3">
      <c r="A12" s="28" t="s">
        <v>780</v>
      </c>
      <c r="B12" s="25" t="s">
        <v>430</v>
      </c>
      <c r="C12" s="37">
        <v>1170918</v>
      </c>
      <c r="D12" s="26" t="s">
        <v>431</v>
      </c>
      <c r="E12" s="14">
        <v>11</v>
      </c>
    </row>
    <row r="14" spans="1:5" x14ac:dyDescent="0.25">
      <c r="D14" s="29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workbookViewId="0">
      <selection activeCell="K15" sqref="K15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"/>
      <c r="B2" s="105"/>
      <c r="C2" s="105"/>
      <c r="D2" s="109"/>
      <c r="E2" s="105"/>
    </row>
    <row r="3" spans="1:5" ht="15.75" thickBot="1" x14ac:dyDescent="0.3">
      <c r="A3" s="10"/>
      <c r="B3" s="106"/>
      <c r="C3" s="106"/>
      <c r="D3" s="110"/>
      <c r="E3" s="106"/>
    </row>
    <row r="4" spans="1:5" ht="15.75" thickBot="1" x14ac:dyDescent="0.3">
      <c r="A4" s="9" t="s">
        <v>769</v>
      </c>
      <c r="B4" s="8" t="s">
        <v>31</v>
      </c>
      <c r="C4" s="33">
        <v>610935</v>
      </c>
      <c r="D4" s="5" t="s">
        <v>32</v>
      </c>
      <c r="E4" s="6">
        <v>2</v>
      </c>
    </row>
    <row r="5" spans="1:5" ht="15.75" thickBot="1" x14ac:dyDescent="0.3">
      <c r="A5" s="9" t="s">
        <v>772</v>
      </c>
      <c r="B5" s="8" t="s">
        <v>188</v>
      </c>
      <c r="C5" s="33">
        <v>707032</v>
      </c>
      <c r="D5" s="5" t="s">
        <v>189</v>
      </c>
      <c r="E5" s="6">
        <v>10</v>
      </c>
    </row>
    <row r="6" spans="1:5" ht="15.75" thickBot="1" x14ac:dyDescent="0.3">
      <c r="A6" s="9" t="s">
        <v>771</v>
      </c>
      <c r="B6" s="8" t="s">
        <v>271</v>
      </c>
      <c r="C6" s="33">
        <v>244102</v>
      </c>
      <c r="D6" s="5" t="s">
        <v>272</v>
      </c>
      <c r="E6" s="6">
        <v>2</v>
      </c>
    </row>
    <row r="7" spans="1:5" ht="15.75" thickBot="1" x14ac:dyDescent="0.3">
      <c r="A7" s="9" t="s">
        <v>773</v>
      </c>
      <c r="B7" s="8" t="s">
        <v>503</v>
      </c>
      <c r="C7" s="33">
        <v>4146125</v>
      </c>
      <c r="D7" s="5" t="s">
        <v>504</v>
      </c>
      <c r="E7" s="6">
        <v>7</v>
      </c>
    </row>
    <row r="8" spans="1:5" ht="15.75" thickBot="1" x14ac:dyDescent="0.3">
      <c r="A8" s="9" t="s">
        <v>774</v>
      </c>
      <c r="B8" s="8" t="s">
        <v>576</v>
      </c>
      <c r="C8" s="33">
        <v>892870</v>
      </c>
      <c r="D8" s="5" t="s">
        <v>577</v>
      </c>
      <c r="E8" s="6">
        <v>9</v>
      </c>
    </row>
  </sheetData>
  <mergeCells count="4">
    <mergeCell ref="B1:B3"/>
    <mergeCell ref="C1:C3"/>
    <mergeCell ref="E1:E3"/>
    <mergeCell ref="D1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0" sqref="B30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880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2" sqref="D12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882</v>
      </c>
    </row>
  </sheetData>
  <autoFilter ref="A1:E434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" sqref="D1:D3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0" spans="1:5" x14ac:dyDescent="0.25">
      <c r="B10" t="s">
        <v>777</v>
      </c>
    </row>
  </sheetData>
  <autoFilter ref="A1:E3"/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M14" sqref="M14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887</v>
      </c>
      <c r="D1" s="108" t="s">
        <v>2</v>
      </c>
      <c r="E1" s="104" t="s">
        <v>889</v>
      </c>
    </row>
    <row r="2" spans="1:5" x14ac:dyDescent="0.25">
      <c r="A2" s="107"/>
      <c r="B2" s="105"/>
      <c r="C2" s="105"/>
      <c r="D2" s="109"/>
      <c r="E2" s="105"/>
    </row>
    <row r="3" spans="1:5" x14ac:dyDescent="0.25">
      <c r="A3" s="107"/>
      <c r="B3" s="105"/>
      <c r="C3" s="105"/>
      <c r="D3" s="109"/>
      <c r="E3" s="105"/>
    </row>
    <row r="4" spans="1:5" x14ac:dyDescent="0.25">
      <c r="A4" s="9" t="s">
        <v>769</v>
      </c>
      <c r="B4" s="18" t="s">
        <v>41</v>
      </c>
      <c r="C4" s="36">
        <v>36892</v>
      </c>
      <c r="D4" s="20" t="s">
        <v>42</v>
      </c>
      <c r="E4" s="19">
        <v>0</v>
      </c>
    </row>
    <row r="5" spans="1:5" x14ac:dyDescent="0.25">
      <c r="A5" s="9" t="s">
        <v>772</v>
      </c>
      <c r="B5" s="18" t="s">
        <v>127</v>
      </c>
      <c r="C5" s="36">
        <v>0</v>
      </c>
      <c r="D5" s="20" t="s">
        <v>128</v>
      </c>
      <c r="E5" s="19">
        <v>0</v>
      </c>
    </row>
    <row r="6" spans="1:5" x14ac:dyDescent="0.25">
      <c r="A6" s="9" t="s">
        <v>771</v>
      </c>
      <c r="B6" s="18" t="s">
        <v>232</v>
      </c>
      <c r="C6" s="36">
        <v>4723120</v>
      </c>
      <c r="D6" s="20" t="s">
        <v>128</v>
      </c>
      <c r="E6" s="19">
        <v>29</v>
      </c>
    </row>
    <row r="7" spans="1:5" x14ac:dyDescent="0.25">
      <c r="A7" s="9" t="s">
        <v>773</v>
      </c>
      <c r="B7" s="18" t="s">
        <v>432</v>
      </c>
      <c r="C7" s="36">
        <v>2276711</v>
      </c>
      <c r="D7" s="20" t="s">
        <v>128</v>
      </c>
      <c r="E7" s="19">
        <v>35</v>
      </c>
    </row>
    <row r="8" spans="1:5" x14ac:dyDescent="0.25">
      <c r="A8" s="9" t="s">
        <v>774</v>
      </c>
      <c r="B8" s="18" t="s">
        <v>454</v>
      </c>
      <c r="C8" s="36">
        <v>37248</v>
      </c>
      <c r="D8" s="20" t="s">
        <v>128</v>
      </c>
      <c r="E8" s="19">
        <v>2</v>
      </c>
    </row>
    <row r="9" spans="1:5" x14ac:dyDescent="0.25">
      <c r="A9" s="9" t="s">
        <v>770</v>
      </c>
      <c r="B9" s="18" t="s">
        <v>457</v>
      </c>
      <c r="C9" s="36">
        <v>3783904</v>
      </c>
      <c r="D9" s="20" t="s">
        <v>128</v>
      </c>
      <c r="E9" s="19">
        <v>68</v>
      </c>
    </row>
    <row r="10" spans="1:5" ht="15" customHeight="1" x14ac:dyDescent="0.25">
      <c r="A10" s="9" t="s">
        <v>778</v>
      </c>
      <c r="B10" s="18" t="s">
        <v>561</v>
      </c>
      <c r="C10" s="36">
        <v>15745905</v>
      </c>
      <c r="D10" s="20" t="s">
        <v>42</v>
      </c>
      <c r="E10" s="19">
        <v>38</v>
      </c>
    </row>
    <row r="11" spans="1:5" x14ac:dyDescent="0.25">
      <c r="A11" s="9" t="s">
        <v>779</v>
      </c>
      <c r="B11" s="18" t="s">
        <v>564</v>
      </c>
      <c r="C11" s="36">
        <v>238303</v>
      </c>
      <c r="D11" s="20" t="s">
        <v>42</v>
      </c>
      <c r="E11" s="19">
        <v>2</v>
      </c>
    </row>
    <row r="12" spans="1:5" x14ac:dyDescent="0.25">
      <c r="A12" s="9" t="s">
        <v>780</v>
      </c>
      <c r="B12" s="18" t="s">
        <v>625</v>
      </c>
      <c r="C12" s="36">
        <v>0</v>
      </c>
      <c r="D12" s="20" t="s">
        <v>42</v>
      </c>
      <c r="E12" s="19">
        <v>0</v>
      </c>
    </row>
    <row r="13" spans="1:5" x14ac:dyDescent="0.25">
      <c r="A13" s="9" t="s">
        <v>783</v>
      </c>
      <c r="B13" s="18" t="s">
        <v>55</v>
      </c>
      <c r="C13" s="36">
        <v>595951</v>
      </c>
      <c r="D13" s="20" t="s">
        <v>56</v>
      </c>
      <c r="E13" s="19">
        <v>12</v>
      </c>
    </row>
    <row r="14" spans="1:5" x14ac:dyDescent="0.25">
      <c r="A14" s="17" t="s">
        <v>785</v>
      </c>
      <c r="B14" s="12" t="s">
        <v>905</v>
      </c>
      <c r="C14" s="36">
        <v>8943855</v>
      </c>
      <c r="D14" s="20" t="s">
        <v>56</v>
      </c>
      <c r="E14" s="12">
        <v>95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7" sqref="D17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9" spans="1:5" x14ac:dyDescent="0.25">
      <c r="B9" t="s">
        <v>776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4" sqref="C14"/>
    </sheetView>
  </sheetViews>
  <sheetFormatPr defaultRowHeight="15" x14ac:dyDescent="0.25"/>
  <cols>
    <col min="2" max="2" width="39.7109375" customWidth="1"/>
    <col min="3" max="3" width="28" customWidth="1"/>
    <col min="4" max="4" width="42.5703125" customWidth="1"/>
    <col min="5" max="5" width="36.85546875" customWidth="1"/>
  </cols>
  <sheetData>
    <row r="1" spans="1:5" ht="104.25" customHeight="1" x14ac:dyDescent="0.25">
      <c r="A1" s="107" t="s">
        <v>768</v>
      </c>
      <c r="B1" s="104" t="s">
        <v>0</v>
      </c>
      <c r="C1" s="104" t="s">
        <v>1</v>
      </c>
      <c r="D1" s="108" t="s">
        <v>2</v>
      </c>
      <c r="E1" s="104" t="s">
        <v>3</v>
      </c>
    </row>
    <row r="2" spans="1:5" x14ac:dyDescent="0.25">
      <c r="A2" s="107"/>
      <c r="B2" s="105"/>
      <c r="C2" s="105"/>
      <c r="D2" s="109"/>
      <c r="E2" s="105"/>
    </row>
    <row r="3" spans="1:5" ht="15.75" thickBot="1" x14ac:dyDescent="0.3">
      <c r="A3" s="107"/>
      <c r="B3" s="106"/>
      <c r="C3" s="106"/>
      <c r="D3" s="110"/>
      <c r="E3" s="106"/>
    </row>
    <row r="16" spans="1:5" x14ac:dyDescent="0.25">
      <c r="B16" t="s">
        <v>777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SVE FIRME UKUPNA DOBIT II</vt:lpstr>
      <vt:lpstr>SVE FIRME</vt:lpstr>
      <vt:lpstr>MZ Palančište</vt:lpstr>
      <vt:lpstr>MZ Bišćani</vt:lpstr>
      <vt:lpstr>MZ Bistrica</vt:lpstr>
      <vt:lpstr>MZ Božići</vt:lpstr>
      <vt:lpstr>MZ Brezičani</vt:lpstr>
      <vt:lpstr>MZ Busnovi</vt:lpstr>
      <vt:lpstr>MZ Čarakovo</vt:lpstr>
      <vt:lpstr>MZ Čejreci</vt:lpstr>
      <vt:lpstr>MZ Cikote</vt:lpstr>
      <vt:lpstr>MZ Čirkin Polje</vt:lpstr>
      <vt:lpstr>MZ Donja Dragotinja</vt:lpstr>
      <vt:lpstr>MZ Donja Ljubija</vt:lpstr>
      <vt:lpstr>MZ Donja Puharska</vt:lpstr>
      <vt:lpstr>MZ Donji Orlovci</vt:lpstr>
      <vt:lpstr>MZ Donji Volar</vt:lpstr>
      <vt:lpstr>MZ Gomjenica</vt:lpstr>
      <vt:lpstr>MZ Gornji Orlovci</vt:lpstr>
      <vt:lpstr>MZ  Gornja Dragotinja</vt:lpstr>
      <vt:lpstr>MZ Gornja Ravska </vt:lpstr>
      <vt:lpstr>MZ Gornja Jelovac</vt:lpstr>
      <vt:lpstr>MZ Gornji Petrov Gaj</vt:lpstr>
      <vt:lpstr>MZ Gradina</vt:lpstr>
      <vt:lpstr>MZ Hambarine</vt:lpstr>
      <vt:lpstr>MZ Jutrogošta</vt:lpstr>
      <vt:lpstr>MZ Kamičani</vt:lpstr>
      <vt:lpstr>MZ Kokin Grad</vt:lpstr>
      <vt:lpstr>MZ Kozarac</vt:lpstr>
      <vt:lpstr>MZ Kozaruša</vt:lpstr>
      <vt:lpstr>MZ Lamovita</vt:lpstr>
      <vt:lpstr>MZ Ljeskare i Kalajevo</vt:lpstr>
      <vt:lpstr>MZ Ljubija</vt:lpstr>
      <vt:lpstr>MZ Marićka</vt:lpstr>
      <vt:lpstr>MZ Miska Glava</vt:lpstr>
      <vt:lpstr>Omarska</vt:lpstr>
      <vt:lpstr>MZ Petrov Gaj</vt:lpstr>
      <vt:lpstr>MZ Orlovača</vt:lpstr>
      <vt:lpstr>MZ Petrovo</vt:lpstr>
      <vt:lpstr>MZ Prijedor 2</vt:lpstr>
      <vt:lpstr>MZ Prijedor Centar</vt:lpstr>
      <vt:lpstr>MZ Rakelići</vt:lpstr>
      <vt:lpstr>MZ Rakovčani</vt:lpstr>
      <vt:lpstr>MZ Rasavci</vt:lpstr>
      <vt:lpstr>MZ Raškovac</vt:lpstr>
      <vt:lpstr>MZ Rizvanović</vt:lpstr>
      <vt:lpstr>MZ Šurkovac</vt:lpstr>
      <vt:lpstr>MZ Trnopolje</vt:lpstr>
      <vt:lpstr>MZ Tukovi</vt:lpstr>
      <vt:lpstr>MZ Zecovi</vt:lpstr>
      <vt:lpstr>MZ Kevljani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Nebojsa Savanovic</dc:creator>
  <cp:lastModifiedBy>Boris Kojić</cp:lastModifiedBy>
  <cp:lastPrinted>2024-01-10T10:29:44Z</cp:lastPrinted>
  <dcterms:created xsi:type="dcterms:W3CDTF">2022-02-18T07:39:48Z</dcterms:created>
  <dcterms:modified xsi:type="dcterms:W3CDTF">2024-02-01T08:20:16Z</dcterms:modified>
</cp:coreProperties>
</file>